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Calcul regularizare eligibila " sheetId="2" r:id="rId1"/>
  </sheets>
  <calcPr calcId="152511"/>
</workbook>
</file>

<file path=xl/calcChain.xml><?xml version="1.0" encoding="utf-8"?>
<calcChain xmlns="http://schemas.openxmlformats.org/spreadsheetml/2006/main">
  <c r="H8" i="2" l="1"/>
  <c r="J8" i="2" s="1"/>
  <c r="H10" i="2" l="1"/>
  <c r="H6" i="2"/>
  <c r="J6" i="2" l="1"/>
  <c r="K6" i="2" s="1"/>
  <c r="J10" i="2"/>
  <c r="K10" i="2" s="1"/>
</calcChain>
</file>

<file path=xl/sharedStrings.xml><?xml version="1.0" encoding="utf-8"?>
<sst xmlns="http://schemas.openxmlformats.org/spreadsheetml/2006/main" count="33" uniqueCount="29">
  <si>
    <t>Valoare salariu brut cu majorare</t>
  </si>
  <si>
    <t>Nr. Crt.</t>
  </si>
  <si>
    <t>Nume si prenume</t>
  </si>
  <si>
    <t>Valoare eligibila</t>
  </si>
  <si>
    <t>a</t>
  </si>
  <si>
    <t>b</t>
  </si>
  <si>
    <t>c</t>
  </si>
  <si>
    <t>f</t>
  </si>
  <si>
    <t>Salariu cuvenit</t>
  </si>
  <si>
    <t>Salariu platit</t>
  </si>
  <si>
    <t>Valori salariale</t>
  </si>
  <si>
    <t>d</t>
  </si>
  <si>
    <t>Anexa B – Situația regularizărilor/diferențelor solicitate în cadrul cererii de rambursare nr......./data...........</t>
  </si>
  <si>
    <t>Proiect: ”....................................................................................................................................................................................”</t>
  </si>
  <si>
    <t>e</t>
  </si>
  <si>
    <t>Programul Operațional Asistență Tehnică 2014-2020</t>
  </si>
  <si>
    <t>Luna pentru care se calculează regularizarea</t>
  </si>
  <si>
    <t>TOTAL ELIGIBIL PE LUNĂ</t>
  </si>
  <si>
    <t>TOTAL ELIGIBIL REGULARIZARE</t>
  </si>
  <si>
    <t>g=(e-f)</t>
  </si>
  <si>
    <t>h=g(sal cuvenit) -g(sal platit)</t>
  </si>
  <si>
    <t>i (%)</t>
  </si>
  <si>
    <t>j = (h*i)</t>
  </si>
  <si>
    <t>k=j(luna inuari) +j(luna februarie)+…</t>
  </si>
  <si>
    <t>Valoare neeligibilă (Concediu medical)</t>
  </si>
  <si>
    <t>Procentul activităților referitoare la gestionarea/coordonarea/controlul instrumentelor structurale/FESI desfășurate de către personalul eligibil</t>
  </si>
  <si>
    <t>Cod SMIS/ Nr. Contract/Decizie de finanțare: ..................................</t>
  </si>
  <si>
    <t xml:space="preserve">Reprezentant legal al Beneficiarului
(nume, prenume și semnătură)
</t>
  </si>
  <si>
    <t>Regularizare eligibila solicitată și aprobată până în prezent pentru perioada de implementare a proiectului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</si>
</sst>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" fontId="3" fillId="0" borderId="11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6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tabSelected="1" view="pageLayout" zoomScaleNormal="100" workbookViewId="0">
      <selection activeCell="C6" sqref="C6:C7"/>
    </sheetView>
  </sheetViews>
  <sheetFormatPr defaultRowHeight="15" x14ac:dyDescent="0.25"/>
  <cols>
    <col min="1" max="1" width="7.85546875" customWidth="1"/>
    <col min="2" max="3" width="15.85546875" customWidth="1"/>
    <col min="4" max="4" width="15" customWidth="1"/>
    <col min="5" max="5" width="11.5703125" customWidth="1"/>
    <col min="6" max="6" width="10.140625" customWidth="1"/>
    <col min="7" max="7" width="11" customWidth="1"/>
    <col min="8" max="8" width="20.5703125" customWidth="1"/>
    <col min="9" max="9" width="25" customWidth="1"/>
    <col min="11" max="11" width="13.85546875" customWidth="1"/>
  </cols>
  <sheetData>
    <row r="2" spans="1:11" x14ac:dyDescent="0.2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15"/>
    </row>
    <row r="3" spans="1:11" ht="15.75" thickBot="1" x14ac:dyDescent="0.3"/>
    <row r="4" spans="1:11" s="1" customFormat="1" ht="76.5" customHeight="1" thickBot="1" x14ac:dyDescent="0.3">
      <c r="A4" s="10" t="s">
        <v>1</v>
      </c>
      <c r="B4" s="13" t="s">
        <v>2</v>
      </c>
      <c r="C4" s="16" t="s">
        <v>16</v>
      </c>
      <c r="D4" s="13" t="s">
        <v>10</v>
      </c>
      <c r="E4" s="13" t="s">
        <v>0</v>
      </c>
      <c r="F4" s="16" t="s">
        <v>24</v>
      </c>
      <c r="G4" s="13" t="s">
        <v>3</v>
      </c>
      <c r="H4" s="11" t="s">
        <v>28</v>
      </c>
      <c r="I4" s="16" t="s">
        <v>25</v>
      </c>
      <c r="J4" s="17" t="s">
        <v>17</v>
      </c>
      <c r="K4" s="18" t="s">
        <v>18</v>
      </c>
    </row>
    <row r="5" spans="1:11" s="9" customFormat="1" ht="50.25" customHeight="1" thickBot="1" x14ac:dyDescent="0.25">
      <c r="A5" s="6" t="s">
        <v>4</v>
      </c>
      <c r="B5" s="7" t="s">
        <v>5</v>
      </c>
      <c r="C5" s="7" t="s">
        <v>6</v>
      </c>
      <c r="D5" s="7" t="s">
        <v>11</v>
      </c>
      <c r="E5" s="8" t="s">
        <v>14</v>
      </c>
      <c r="F5" s="8" t="s">
        <v>7</v>
      </c>
      <c r="G5" s="8" t="s">
        <v>19</v>
      </c>
      <c r="H5" s="14" t="s">
        <v>20</v>
      </c>
      <c r="I5" s="8" t="s">
        <v>21</v>
      </c>
      <c r="J5" s="8" t="s">
        <v>22</v>
      </c>
      <c r="K5" s="8" t="s">
        <v>23</v>
      </c>
    </row>
    <row r="6" spans="1:11" s="3" customFormat="1" ht="12.75" x14ac:dyDescent="0.2">
      <c r="A6" s="37">
        <v>1</v>
      </c>
      <c r="B6" s="37"/>
      <c r="C6" s="35"/>
      <c r="D6" s="4" t="s">
        <v>9</v>
      </c>
      <c r="E6" s="4"/>
      <c r="F6" s="4"/>
      <c r="G6" s="4"/>
      <c r="H6" s="39">
        <f>G7-G6</f>
        <v>0</v>
      </c>
      <c r="I6" s="30">
        <v>0</v>
      </c>
      <c r="J6" s="23">
        <f>ROUND(H6*I6,0)</f>
        <v>0</v>
      </c>
      <c r="K6" s="25">
        <f>J6+J8</f>
        <v>0</v>
      </c>
    </row>
    <row r="7" spans="1:11" s="3" customFormat="1" ht="15.75" customHeight="1" thickBot="1" x14ac:dyDescent="0.25">
      <c r="A7" s="38"/>
      <c r="B7" s="38"/>
      <c r="C7" s="22"/>
      <c r="D7" s="5" t="s">
        <v>8</v>
      </c>
      <c r="E7" s="5"/>
      <c r="F7" s="5"/>
      <c r="G7" s="4"/>
      <c r="H7" s="40"/>
      <c r="I7" s="31"/>
      <c r="J7" s="24"/>
      <c r="K7" s="26"/>
    </row>
    <row r="8" spans="1:11" s="3" customFormat="1" ht="15.75" customHeight="1" x14ac:dyDescent="0.2">
      <c r="A8" s="38"/>
      <c r="B8" s="38"/>
      <c r="C8" s="36"/>
      <c r="D8" s="4" t="s">
        <v>9</v>
      </c>
      <c r="E8" s="5"/>
      <c r="F8" s="5"/>
      <c r="G8" s="4"/>
      <c r="H8" s="39">
        <f>G9-G8</f>
        <v>0</v>
      </c>
      <c r="I8" s="41">
        <v>0</v>
      </c>
      <c r="J8" s="23">
        <f t="shared" ref="J8" si="0">ROUND(H8*I8,0)</f>
        <v>0</v>
      </c>
      <c r="K8" s="26"/>
    </row>
    <row r="9" spans="1:11" s="3" customFormat="1" ht="15.75" customHeight="1" thickBot="1" x14ac:dyDescent="0.25">
      <c r="A9" s="22"/>
      <c r="B9" s="22"/>
      <c r="C9" s="22"/>
      <c r="D9" s="5" t="s">
        <v>8</v>
      </c>
      <c r="E9" s="5"/>
      <c r="F9" s="5"/>
      <c r="G9" s="4"/>
      <c r="H9" s="40"/>
      <c r="I9" s="31"/>
      <c r="J9" s="24"/>
      <c r="K9" s="27"/>
    </row>
    <row r="10" spans="1:11" s="3" customFormat="1" ht="12.75" x14ac:dyDescent="0.2">
      <c r="A10" s="21">
        <v>2</v>
      </c>
      <c r="B10" s="21"/>
      <c r="C10" s="36"/>
      <c r="D10" s="4" t="s">
        <v>9</v>
      </c>
      <c r="E10" s="2"/>
      <c r="F10" s="2"/>
      <c r="G10" s="4"/>
      <c r="H10" s="42">
        <f>G11-G10</f>
        <v>0</v>
      </c>
      <c r="I10" s="32">
        <v>0</v>
      </c>
      <c r="J10" s="23">
        <f t="shared" ref="J10" si="1">ROUND(H10*I10,0)</f>
        <v>0</v>
      </c>
      <c r="K10" s="28">
        <f>J10</f>
        <v>0</v>
      </c>
    </row>
    <row r="11" spans="1:11" s="3" customFormat="1" ht="15" customHeight="1" thickBot="1" x14ac:dyDescent="0.25">
      <c r="A11" s="22"/>
      <c r="B11" s="22"/>
      <c r="C11" s="22"/>
      <c r="D11" s="5" t="s">
        <v>8</v>
      </c>
      <c r="E11" s="2"/>
      <c r="F11" s="2"/>
      <c r="G11" s="4"/>
      <c r="H11" s="40"/>
      <c r="I11" s="33"/>
      <c r="J11" s="24"/>
      <c r="K11" s="29"/>
    </row>
    <row r="17" spans="1:8" ht="70.5" customHeight="1" x14ac:dyDescent="0.25">
      <c r="A17" s="20" t="s">
        <v>27</v>
      </c>
      <c r="B17" s="20"/>
      <c r="C17" s="20"/>
      <c r="D17" s="20"/>
      <c r="E17" s="20"/>
      <c r="F17" s="20"/>
      <c r="G17" s="20"/>
      <c r="H17" s="20"/>
    </row>
    <row r="19" spans="1:8" x14ac:dyDescent="0.25">
      <c r="A19" s="19" t="s">
        <v>15</v>
      </c>
      <c r="B19" s="19"/>
      <c r="C19" s="19"/>
      <c r="D19" s="19"/>
      <c r="E19" s="19"/>
      <c r="F19" s="19"/>
    </row>
    <row r="20" spans="1:8" x14ac:dyDescent="0.25">
      <c r="A20" s="19" t="s">
        <v>13</v>
      </c>
      <c r="B20" s="19"/>
      <c r="C20" s="19"/>
      <c r="D20" s="19"/>
      <c r="E20" s="19"/>
      <c r="F20" s="19"/>
    </row>
    <row r="21" spans="1:8" x14ac:dyDescent="0.25">
      <c r="A21" s="19" t="s">
        <v>26</v>
      </c>
      <c r="B21" s="19"/>
      <c r="C21" s="19"/>
      <c r="D21" s="19"/>
      <c r="E21" s="19"/>
      <c r="F21" s="19"/>
    </row>
    <row r="22" spans="1:8" x14ac:dyDescent="0.25">
      <c r="A22" s="12"/>
    </row>
  </sheetData>
  <mergeCells count="23">
    <mergeCell ref="K6:K9"/>
    <mergeCell ref="K10:K11"/>
    <mergeCell ref="I6:I7"/>
    <mergeCell ref="I10:I11"/>
    <mergeCell ref="A2:J2"/>
    <mergeCell ref="C6:C7"/>
    <mergeCell ref="C10:C11"/>
    <mergeCell ref="A6:A9"/>
    <mergeCell ref="B6:B9"/>
    <mergeCell ref="C8:C9"/>
    <mergeCell ref="H8:H9"/>
    <mergeCell ref="I8:I9"/>
    <mergeCell ref="J8:J9"/>
    <mergeCell ref="H6:H7"/>
    <mergeCell ref="H10:H11"/>
    <mergeCell ref="A10:A11"/>
    <mergeCell ref="A21:F21"/>
    <mergeCell ref="A17:H17"/>
    <mergeCell ref="B10:B11"/>
    <mergeCell ref="J6:J7"/>
    <mergeCell ref="J10:J11"/>
    <mergeCell ref="A19:F19"/>
    <mergeCell ref="A20:F20"/>
  </mergeCells>
  <pageMargins left="0.7" right="0.7" top="0.75" bottom="0.75" header="0.3" footer="0.3"/>
  <pageSetup paperSize="9" scale="84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regularizare eligibila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Dana Voinea</dc:creator>
  <cp:lastModifiedBy>Elena Cristina Ionescu</cp:lastModifiedBy>
  <cp:lastPrinted>2014-10-21T12:33:37Z</cp:lastPrinted>
  <dcterms:created xsi:type="dcterms:W3CDTF">2014-06-20T06:07:37Z</dcterms:created>
  <dcterms:modified xsi:type="dcterms:W3CDTF">2017-03-21T12:11:33Z</dcterms:modified>
</cp:coreProperties>
</file>