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0" windowWidth="19440" windowHeight="11235" tabRatio="740" activeTab="2"/>
  </bookViews>
  <sheets>
    <sheet name="Pagina de garda" sheetId="1" r:id="rId1"/>
    <sheet name="6.1.Centralizat estim salarii" sheetId="11" r:id="rId2"/>
    <sheet name="6.2 Cent.estimat.echipa proiect" sheetId="2" r:id="rId3"/>
    <sheet name="6.3.Centr.deplas" sheetId="4" r:id="rId4"/>
    <sheet name="6.4 Centr.estim.subv,burse,prem" sheetId="12" r:id="rId5"/>
    <sheet name="7.Sit. chelt eligibile" sheetId="7" r:id="rId6"/>
    <sheet name="8.Împărțire pe surse" sheetId="13" r:id="rId7"/>
    <sheet name="9.Solicitare" sheetId="14" r:id="rId8"/>
  </sheets>
  <definedNames>
    <definedName name="_xlnm.Print_Area" localSheetId="1">'6.1.Centralizat estim salarii'!$B$1:$L$42</definedName>
    <definedName name="_xlnm.Print_Area" localSheetId="2">'6.2 Cent.estimat.echipa proiect'!$A$1:$M$46</definedName>
    <definedName name="_xlnm.Print_Area" localSheetId="3">'6.3.Centr.deplas'!$A$1:$F$14</definedName>
    <definedName name="_xlnm.Print_Area" localSheetId="4">'6.4 Centr.estim.subv,burse,prem'!$A$1:$H$18</definedName>
    <definedName name="_xlnm.Print_Area" localSheetId="6">'8.Împărțire pe surse'!$A$1:$E$28</definedName>
    <definedName name="_xlnm.Print_Area" localSheetId="0">'Pagina de garda'!$A$1:$I$46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3" l="1"/>
  <c r="F4" i="13"/>
  <c r="E4" i="13"/>
  <c r="D4" i="13"/>
  <c r="C4" i="13"/>
  <c r="E31" i="11" l="1"/>
  <c r="H31" i="11"/>
  <c r="K31" i="11"/>
  <c r="H35" i="11" l="1"/>
  <c r="K35" i="11"/>
  <c r="E35" i="11" l="1"/>
  <c r="K16" i="2" l="1"/>
  <c r="M15" i="2"/>
  <c r="M14" i="2"/>
  <c r="M13" i="2"/>
  <c r="M12" i="2"/>
  <c r="M11" i="2"/>
  <c r="H16" i="2"/>
  <c r="J15" i="2"/>
  <c r="J14" i="2"/>
  <c r="J13" i="2"/>
  <c r="J12" i="2"/>
  <c r="G15" i="2"/>
  <c r="G14" i="2"/>
  <c r="G13" i="2"/>
  <c r="G12" i="2"/>
  <c r="E34" i="2" l="1"/>
  <c r="K34" i="2"/>
  <c r="H34" i="2"/>
  <c r="H38" i="2" l="1"/>
  <c r="K38" i="2"/>
  <c r="E38" i="2"/>
</calcChain>
</file>

<file path=xl/sharedStrings.xml><?xml version="1.0" encoding="utf-8"?>
<sst xmlns="http://schemas.openxmlformats.org/spreadsheetml/2006/main" count="341" uniqueCount="226">
  <si>
    <t>Revizia</t>
  </si>
  <si>
    <t>Data:</t>
  </si>
  <si>
    <t>Până la:</t>
  </si>
  <si>
    <t>Numele beneficiarului:</t>
  </si>
  <si>
    <t xml:space="preserve">Adresa:  </t>
  </si>
  <si>
    <t xml:space="preserve">      </t>
  </si>
  <si>
    <t xml:space="preserve">CIF: </t>
  </si>
  <si>
    <t>(tel, fax, email)</t>
  </si>
  <si>
    <t>Detalii despre proiect:</t>
  </si>
  <si>
    <t xml:space="preserve">Titlul proiectului: </t>
  </si>
  <si>
    <t xml:space="preserve">Programul operaţional: </t>
  </si>
  <si>
    <t>Axa prioritară:</t>
  </si>
  <si>
    <t xml:space="preserve"> </t>
  </si>
  <si>
    <t>Banca / Trezorerie:</t>
  </si>
  <si>
    <t>Adresa:</t>
  </si>
  <si>
    <t>*)</t>
  </si>
  <si>
    <t>**)</t>
  </si>
  <si>
    <t>Responsabil întocmire cerere prefinantare (nume şi funcţie):</t>
  </si>
  <si>
    <t>Nr. Crt.</t>
  </si>
  <si>
    <t>Nume si prenume</t>
  </si>
  <si>
    <t>TOTAL</t>
  </si>
  <si>
    <t>a</t>
  </si>
  <si>
    <t>b</t>
  </si>
  <si>
    <t>Procent contribuţii</t>
  </si>
  <si>
    <t>Valoare eligibilă contribuţii</t>
  </si>
  <si>
    <t>(1)</t>
  </si>
  <si>
    <t>(2)</t>
  </si>
  <si>
    <t>(3)</t>
  </si>
  <si>
    <t>CAS</t>
  </si>
  <si>
    <t>CAS Accidente</t>
  </si>
  <si>
    <t>Sănătate</t>
  </si>
  <si>
    <t>Şomaj</t>
  </si>
  <si>
    <t>Total</t>
  </si>
  <si>
    <t>Contributii sociale angajator</t>
  </si>
  <si>
    <t>Nr crt.</t>
  </si>
  <si>
    <t>Valoare bursa/subventie/premiu</t>
  </si>
  <si>
    <t>Nr crt</t>
  </si>
  <si>
    <t>Tip deplasare (int/ext)</t>
  </si>
  <si>
    <t>TOTAL GENERAL</t>
  </si>
  <si>
    <t>e</t>
  </si>
  <si>
    <t>Funcţia: Reprezentant Legal</t>
  </si>
  <si>
    <t xml:space="preserve">Nume Prenume:                 </t>
  </si>
  <si>
    <t>Semnătura:</t>
  </si>
  <si>
    <t xml:space="preserve">Data: </t>
  </si>
  <si>
    <t>Actiune:</t>
  </si>
  <si>
    <t>Obiectiv specific:</t>
  </si>
  <si>
    <t>Nr. crt.</t>
  </si>
  <si>
    <t xml:space="preserve">Total </t>
  </si>
  <si>
    <t>reprezentând asistenţă financiară nerambursabilă (FEDR)</t>
  </si>
  <si>
    <t>Denumire Anexe</t>
  </si>
  <si>
    <t xml:space="preserve">Declar că toate documentele originale aşa cum sunt definite în lista de anexe sunt păstrate de instituţie, ştampilate, semnate şi sunt la dispoziţia consultării în scopul verificării/auditului. </t>
  </si>
  <si>
    <t>Categorii de cheltuieli eligibile</t>
  </si>
  <si>
    <t>Cheltuieli eligibile de efectuat până la sfârşitul proiectului</t>
  </si>
  <si>
    <t>(4)</t>
  </si>
  <si>
    <t>(5)</t>
  </si>
  <si>
    <t>(7)</t>
  </si>
  <si>
    <t>(10)</t>
  </si>
  <si>
    <t>Nume şi prenume</t>
  </si>
  <si>
    <t>(5)=(3)*(4)/100</t>
  </si>
  <si>
    <t>Prin prezenta cerere de prefinanțare solicit suma de:</t>
  </si>
  <si>
    <t>Sumă solicitată la plată prin prezenta Cerere de Prefinanțare</t>
  </si>
  <si>
    <t>SURSE DE FINANŢARE</t>
  </si>
  <si>
    <t>1</t>
  </si>
  <si>
    <t xml:space="preserve">Valoarea cheltuielilor eligibile solicitate prin prezenta cerere
</t>
  </si>
  <si>
    <t>1.1</t>
  </si>
  <si>
    <t>1.2</t>
  </si>
  <si>
    <t>2.1</t>
  </si>
  <si>
    <t>2.2</t>
  </si>
  <si>
    <t>3</t>
  </si>
  <si>
    <t xml:space="preserve">Cheltuieli eligibile estimate a fi realizate în perioada de referinţă, solicitate prin prezenta cerere </t>
  </si>
  <si>
    <t xml:space="preserve">Total   </t>
  </si>
  <si>
    <t>Valoarea totală a cheltuielilor eligibile estimate din prezenta Cerere de Prefinanțare împărțită pe surse de finanțare</t>
  </si>
  <si>
    <t>Sold prefinanțare neutilizată până în prezent</t>
  </si>
  <si>
    <t>Total general</t>
  </si>
  <si>
    <t xml:space="preserve">Total cheltuieli eligibile estimate a fi realizate aferente prezentei cereri de pre-finanțare   </t>
  </si>
  <si>
    <t>Luna n+1</t>
  </si>
  <si>
    <t>Luna n+2</t>
  </si>
  <si>
    <t>Luna n+3</t>
  </si>
  <si>
    <t>Contribuții sociale angajator estimate</t>
  </si>
  <si>
    <t>6.2. Cheltuieli aferente managementului de proiect - Centralizator estimativ salarii echipa de proiect</t>
  </si>
  <si>
    <t>7. Situaţia cheltuielilor eligibile estimate a fi realizate în cadrul proiectului</t>
  </si>
  <si>
    <t xml:space="preserve">9. Solicitare </t>
  </si>
  <si>
    <t>10.</t>
  </si>
  <si>
    <t>Contribuție proprie              (3)</t>
  </si>
  <si>
    <t>6.1. Cheltuieli salariale - Situația statelor estimative de plată a salariilor/onorariilor</t>
  </si>
  <si>
    <t>6.4.Cheltuieli cu subvenții, burse, premii - Centralizator estimativ acordare burse, subvenții, premii</t>
  </si>
  <si>
    <t>Salarii brute personal/ onorarii estimate</t>
  </si>
  <si>
    <t>Salarii brute/onorarii</t>
  </si>
  <si>
    <t>ADR</t>
  </si>
  <si>
    <t>ADI ITI</t>
  </si>
  <si>
    <t>Instituție publică</t>
  </si>
  <si>
    <t>Cod IBAN destinat exclusiv primirii prefinantarii:</t>
  </si>
  <si>
    <t>Perioada pentru care se vor efectua plati din cererea de prefinantare (maxim 3 luni)</t>
  </si>
  <si>
    <t xml:space="preserve"> *) Salariul/onorariul completat va fi în conformitate cu contractele de muncă/ordine de numire,etc. și va respecta pragurile maxime conform Ghidului solicitantului/Contractului de finanțare</t>
  </si>
  <si>
    <t>Valoare eligibilă estimată echipa de proiect</t>
  </si>
  <si>
    <t>Contribuție de la bugetul de stat                  (2)</t>
  </si>
  <si>
    <t>Contribuție de la bugetul de stat                  (5)</t>
  </si>
  <si>
    <t>Contribuție de la bugetul de stat           (7)=(2)-(5)</t>
  </si>
  <si>
    <t>Cheltuieli eligibile aprobate prin contractul de finanțare</t>
  </si>
  <si>
    <t>Cheltuieli eligibile autorizate până în prezent de AM conform cererilor de rambursare</t>
  </si>
  <si>
    <t>Programul Operațional Asistență Tehnică 2014-2020</t>
  </si>
  <si>
    <t>Valoare salariu brut/onorariu*</t>
  </si>
  <si>
    <t xml:space="preserve">n </t>
  </si>
  <si>
    <t>Total salarii/onorarii</t>
  </si>
  <si>
    <r>
      <t xml:space="preserve">Perioada de referinţă*) </t>
    </r>
    <r>
      <rPr>
        <sz val="11"/>
        <rFont val="Calibri"/>
        <family val="2"/>
        <charset val="238"/>
        <scheme val="minor"/>
      </rPr>
      <t>de la:</t>
    </r>
  </si>
  <si>
    <r>
      <t>Date despre beneficiar:</t>
    </r>
    <r>
      <rPr>
        <sz val="11"/>
        <rFont val="Calibri"/>
        <family val="2"/>
        <charset val="238"/>
        <scheme val="minor"/>
      </rPr>
      <t xml:space="preserve"> </t>
    </r>
  </si>
  <si>
    <r>
      <t>In calitate de Beneficiar declar următoarele</t>
    </r>
    <r>
      <rPr>
        <b/>
        <sz val="11"/>
        <rFont val="Calibri"/>
        <family val="2"/>
        <charset val="238"/>
        <scheme val="minor"/>
      </rPr>
      <t>:</t>
    </r>
  </si>
  <si>
    <r>
      <t>A)</t>
    </r>
    <r>
      <rPr>
        <sz val="7"/>
        <rFont val="Calibri"/>
        <family val="2"/>
        <charset val="238"/>
        <scheme val="minor"/>
      </rPr>
      <t>    </t>
    </r>
    <r>
      <rPr>
        <sz val="11"/>
        <rFont val="Calibri"/>
        <family val="2"/>
        <charset val="238"/>
        <scheme val="minor"/>
      </rPr>
      <t>Cererea de prefinantare se bazează pe estimări efectuate în baza documentelor de angajament, contractelor de muncă, ordinelor/deciziilor de numire, convențiilor civile încheiate, activităților previzionate, etc -după caz;</t>
    </r>
  </si>
  <si>
    <r>
      <t>B)</t>
    </r>
    <r>
      <rPr>
        <sz val="7"/>
        <rFont val="Calibri"/>
        <family val="2"/>
        <charset val="238"/>
        <scheme val="minor"/>
      </rPr>
      <t>    </t>
    </r>
    <r>
      <rPr>
        <sz val="11"/>
        <rFont val="Calibri"/>
        <family val="2"/>
        <charset val="238"/>
        <scheme val="minor"/>
      </rPr>
      <t> Sumele solicitate se vor utiliza în decursul perioadei pentru care au fost solicitate;</t>
    </r>
  </si>
  <si>
    <r>
      <t>C)</t>
    </r>
    <r>
      <rPr>
        <sz val="7"/>
        <rFont val="Calibri"/>
        <family val="2"/>
        <charset val="238"/>
        <scheme val="minor"/>
      </rPr>
      <t>     </t>
    </r>
    <r>
      <rPr>
        <sz val="11"/>
        <rFont val="Calibri"/>
        <family val="2"/>
        <charset val="238"/>
        <scheme val="minor"/>
      </rPr>
      <t>Contribuţia proprie este determinată în conformitate cu prevederile Contractului de  finanţare;</t>
    </r>
  </si>
  <si>
    <r>
      <t>D)</t>
    </r>
    <r>
      <rPr>
        <sz val="7"/>
        <rFont val="Calibri"/>
        <family val="2"/>
        <charset val="238"/>
        <scheme val="minor"/>
      </rPr>
      <t>      </t>
    </r>
    <r>
      <rPr>
        <sz val="11"/>
        <rFont val="Calibri"/>
        <family val="2"/>
        <charset val="238"/>
        <scheme val="minor"/>
      </rPr>
      <t>Proiectul nu este finanţat prin alte instrumente ale CE şi nici prin alte instrumente naţionale de cofinanţare decât cele precizate în Contractul de  finanţare;</t>
    </r>
  </si>
  <si>
    <r>
      <t>E)</t>
    </r>
    <r>
      <rPr>
        <sz val="7"/>
        <rFont val="Calibri"/>
        <family val="2"/>
        <charset val="238"/>
        <scheme val="minor"/>
      </rPr>
      <t>      </t>
    </r>
    <r>
      <rPr>
        <sz val="11"/>
        <rFont val="Calibri"/>
        <family val="2"/>
        <charset val="238"/>
        <scheme val="minor"/>
      </rPr>
      <t xml:space="preserve"> În termen de maxim 10 zile calendaristice de la expirarea perioadei pentru care s-a acordat prefinantarea se va transmite cererea de rambursare aferenta prefinanțării împreună cu documentele care justifică cheltuirea prefinanțării;</t>
    </r>
  </si>
  <si>
    <r>
      <t>F)</t>
    </r>
    <r>
      <rPr>
        <sz val="7"/>
        <rFont val="Calibri"/>
        <family val="2"/>
        <charset val="238"/>
        <scheme val="minor"/>
      </rPr>
      <t>    </t>
    </r>
    <r>
      <rPr>
        <sz val="11"/>
        <rFont val="Calibri"/>
        <family val="2"/>
        <charset val="238"/>
        <scheme val="minor"/>
      </rPr>
      <t>Prezenta Cerere de prefinantare a fost completată cunoscând prevederile articolului 326 din Codul penal, cu privire la falsul în declaraţii.</t>
    </r>
  </si>
  <si>
    <r>
      <t>11.</t>
    </r>
    <r>
      <rPr>
        <b/>
        <sz val="7"/>
        <rFont val="Calibri"/>
        <family val="2"/>
        <charset val="238"/>
        <scheme val="minor"/>
      </rPr>
      <t xml:space="preserve">                </t>
    </r>
    <r>
      <rPr>
        <b/>
        <sz val="11"/>
        <rFont val="Calibri"/>
        <family val="2"/>
        <charset val="238"/>
        <scheme val="minor"/>
      </rPr>
      <t>Anexe</t>
    </r>
  </si>
  <si>
    <r>
      <rPr>
        <i/>
        <sz val="12"/>
        <color indexed="10"/>
        <rFont val="Calibri"/>
        <family val="2"/>
        <charset val="238"/>
        <scheme val="minor"/>
      </rPr>
      <t>ATENȚIE! SE COMPLETEAZĂ DE BENEFICIAR!</t>
    </r>
    <r>
      <rPr>
        <i/>
        <sz val="12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</t>
    </r>
    <r>
      <rPr>
        <i/>
        <sz val="8"/>
        <rFont val="Calibri"/>
        <family val="2"/>
        <charset val="238"/>
        <scheme val="minor"/>
      </rPr>
      <t>Ex: Copii certificate, care să conţină menţiunea „conform cu originalul”, ştampila beneficiarului şi semnătura reprezentantului legal al acestuia, după următoarele documente:  state de plată estimative, devize estimative, specimenele de semnătură, etc.)</t>
    </r>
  </si>
  <si>
    <t>Detalii despre contul bancar</t>
  </si>
  <si>
    <t>Nr. CTRF/
Cod SMIS al proiectului</t>
  </si>
  <si>
    <t>Asistență financiară nerambursabilă (FEDR)                                                                               (1)</t>
  </si>
  <si>
    <t>Asistență financiară nerambursabilă (FEDR)                                (4)</t>
  </si>
  <si>
    <t>Asistență financiară nerambursabilă (FEDR)                                 (6)=(1)-(4)</t>
  </si>
  <si>
    <t>ATENTIE: COLOANELE MARCATE CU CULOAREA VERDE SUNT CAMPURI CALCULATE AUTOMAT.</t>
  </si>
  <si>
    <t>c</t>
  </si>
  <si>
    <t>d</t>
  </si>
  <si>
    <t>(6)</t>
  </si>
  <si>
    <t>(8)=(6)*(7)/100</t>
  </si>
  <si>
    <t>(9)</t>
  </si>
  <si>
    <t>(11)=(9)*(10)/100</t>
  </si>
  <si>
    <t>Valoare venit estimat fara concediu medical</t>
  </si>
  <si>
    <t xml:space="preserve"> 6.3. Cheltuieli cu deplasările - Situația estimativă a cheltuielilor cu deplasările</t>
  </si>
  <si>
    <t>Procent de timp estimat a fi lucrat în cadrul proiectului (%)*</t>
  </si>
  <si>
    <t>…</t>
  </si>
  <si>
    <t>reprezentând contribuție de la bugetul de stat</t>
  </si>
  <si>
    <t>TOTAL estimativ salarii echipa de proiect</t>
  </si>
  <si>
    <t>Contribuţii angajator</t>
  </si>
  <si>
    <t>(4)=(1)-(2)-(3)</t>
  </si>
  <si>
    <t>Nr. Deplasări</t>
  </si>
  <si>
    <t>Valoare estimată deplasări</t>
  </si>
  <si>
    <t>Se va trece adresa completă a Beneficiarului care trebuie sa fie identică cu cea din contractul de finanţare / actul adiţional / (notificării anexate la contract)</t>
  </si>
  <si>
    <t xml:space="preserve">Se va completa în clar numele complet al Beneficiarului, care trebuie să 
fie identic cu cel din contractul de finanţare
</t>
  </si>
  <si>
    <t>Se va trece codul unic de înregistrare fiscală a Beneficiarului, identic cu cel din contractul de finanţare</t>
  </si>
  <si>
    <t xml:space="preserve">Se   vor   trece
toate categoriile de cheltuieli conform  Bugetului proiectului aprobat prin  contractul  de finanţare
</t>
  </si>
  <si>
    <t xml:space="preserve">Se va trece titlul proiectului din contractul de finanţare art. 1(1) </t>
  </si>
  <si>
    <t xml:space="preserve">Se va trece codul IBAN din contractul de finanţare Anexa 1 (b). </t>
  </si>
  <si>
    <t xml:space="preserve">Se va trece numele băncii/trezoreriei din contractul de finanţare Anexa 1 (b). </t>
  </si>
  <si>
    <t xml:space="preserve">Se va trece adresa băncii/trezoreriei din contractul de finanţare Anexa 1 (b). </t>
  </si>
  <si>
    <t>Se va trece denumirea completă a Axei prioritare</t>
  </si>
  <si>
    <t>Se va trece denumirea completă a Obiectivului specific</t>
  </si>
  <si>
    <t>Se va trece denumirea completă a Acțiunii</t>
  </si>
  <si>
    <t xml:space="preserve">Beneficiarul va trece valoarea totală eligibilă a categoriei
de cheltuieli din bugetul    proiectului
aprobat prin contractul              de
finanţare
</t>
  </si>
  <si>
    <t xml:space="preserve">Se va trece soldul de prefinanțare nutilizat până în prezent, respectiv FEDR </t>
  </si>
  <si>
    <t>Se va trece soldul de prefinanțare nutilizat până în prezent, respectiv contribuția de la bugetul de stat</t>
  </si>
  <si>
    <t>Se va trece perioada de referință din contractul de finanțare Anexa 1 (a).</t>
  </si>
  <si>
    <t>Se va trece persoana de contact menționată în cadrul cererii de finanțare art.3.4.</t>
  </si>
  <si>
    <t>Valorile sunt preluate automat din tabelele 6.1-6.4.</t>
  </si>
  <si>
    <t>Valorile sunt calculate automat.</t>
  </si>
  <si>
    <t>Suma este preluată automat din coloana 6 a tabelului de mai sus.</t>
  </si>
  <si>
    <t>Suma este preluată automat din coloana 7 a tabelului de mai sus.</t>
  </si>
  <si>
    <t>Valoarea este preluată automat din tabelul 8.</t>
  </si>
  <si>
    <t xml:space="preserve">Valorile sunt calculate automat.
</t>
  </si>
  <si>
    <t xml:space="preserve">Se    va    trece   valoarea
rambursată in Cererea (Cererile) anterioara (anterioare) pe categorii de cheltuieli.
Daca beneficiarul are o singura       cerere       de
rambursare pe toata durata proiectului se va
completa cu 0.
</t>
  </si>
  <si>
    <t xml:space="preserve">Valoarea este calculată automat.
</t>
  </si>
  <si>
    <t xml:space="preserve">Se vor estima numarul de persoane și individual valoarea salariului pentru care se solicită prefinanțare pe o perioadă de maximum 3 luni. </t>
  </si>
  <si>
    <t>interna</t>
  </si>
  <si>
    <t>externa</t>
  </si>
  <si>
    <t>Se va estima nr. de deplasări interne</t>
  </si>
  <si>
    <t>Se va estima nr. de deplasări externe</t>
  </si>
  <si>
    <t>Se va trece valoarea estimată pe total deplasări interne</t>
  </si>
  <si>
    <t xml:space="preserve">Se vor estima numarul de persoane și individual valoarea bursei/subvenției/premiului pentru care se solicită prefinanțare pe o perioadă de maximum 3 luni. </t>
  </si>
  <si>
    <t>Se vor estima numarul de persoane și individual valoarea salariului pentru care se solicită prefinanțare pe o perioadă de maximum 3 luni. De aesemenea se va estima procentul de timp a fi lucrat în cadrul proiectului.</t>
  </si>
  <si>
    <t>Se vor completa numele și prenumele persoanei din stat de plată</t>
  </si>
  <si>
    <t>Se va completa cu valoarea venitului fără concediul medical</t>
  </si>
  <si>
    <t>Se completeaza cu valoarea estimată a procentului de lucru în cadul proiectului</t>
  </si>
  <si>
    <t>Se va completa cu valoarea salariului brut/onorariului</t>
  </si>
  <si>
    <t>Se completeaza cu a doua luna din prioada de referință</t>
  </si>
  <si>
    <t>Se completeaza cu prima luna din prioada de referință</t>
  </si>
  <si>
    <t>Se completeaza cu ultima luna din prioada de referință</t>
  </si>
  <si>
    <t>Se completează ”Stat salarii/onorarii prima lună din perioada de referință”</t>
  </si>
  <si>
    <t>Se completează ”Stat salarii/onorarii a doua lună din perioada de referință”</t>
  </si>
  <si>
    <t>Se completează ”Stat salarii/onorarii ultima lună din perioada de referință”</t>
  </si>
  <si>
    <t>6.1.Cheltuieli salariale</t>
  </si>
  <si>
    <t>6.2.Cheltuieli aferente managementului de proiect</t>
  </si>
  <si>
    <t>6.3. Cheltuieli cu deplasările</t>
  </si>
  <si>
    <t>6.4. Cheltuieli cu subvenții, burse, premii</t>
  </si>
  <si>
    <t xml:space="preserve">Se va completa funcția </t>
  </si>
  <si>
    <t>Se vor completa Numele și Prenumele</t>
  </si>
  <si>
    <t>Se va semna</t>
  </si>
  <si>
    <t>Se va completa data întocmirii</t>
  </si>
  <si>
    <r>
      <t xml:space="preserve">Documente însoţitoare: </t>
    </r>
    <r>
      <rPr>
        <i/>
        <sz val="11"/>
        <rFont val="Times New Roman"/>
        <family val="1"/>
        <charset val="238"/>
      </rPr>
      <t>Se vor completa documentele transmise de beneficiar împreună cu Cererea de Rambursare aferentă Cererii de Prefinanțare.</t>
    </r>
  </si>
  <si>
    <t xml:space="preserve">*Valoarea estimată deplasări va conține și valoarea TVA. </t>
  </si>
  <si>
    <r>
      <t xml:space="preserve">In </t>
    </r>
    <r>
      <rPr>
        <b/>
        <i/>
        <sz val="11"/>
        <color theme="1"/>
        <rFont val="Calibri"/>
        <family val="2"/>
        <charset val="238"/>
        <scheme val="minor"/>
      </rPr>
      <t>10 zile lucrătoare</t>
    </r>
    <r>
      <rPr>
        <i/>
        <sz val="11"/>
        <color theme="1"/>
        <rFont val="Calibri"/>
        <family val="2"/>
        <charset val="238"/>
        <scheme val="minor"/>
      </rPr>
      <t xml:space="preserve"> dupa aceasta data Beneficiarul va transmite cererea de rambursare aferenta transei de prefinantare primite </t>
    </r>
  </si>
  <si>
    <t>INSTRUCȚIUNI DE COMPLETARE A FORMATULUI CERERII DE PREFINANȚARE</t>
  </si>
  <si>
    <t>Nr. Cerere prefinanțare</t>
  </si>
  <si>
    <t>Se va completa numele și prenumele persoanei din statul de plată</t>
  </si>
  <si>
    <t>8. Calcul valoare cheltuieli eligibile estimate, solicitate prin prezenta cerere  pe surse de finanțare și categorie de intervenție</t>
  </si>
  <si>
    <t>Selectați tipul de beneficiar:</t>
  </si>
  <si>
    <t>pentru regiunea mai dezvoltată (reprezintă 6,10% din valoarea eligibilă de la pct.1)</t>
  </si>
  <si>
    <t>pentru regiunea mai puțin dezvoltată (reprezintă 93,90% din valoarea eligibilă de la pct.1)</t>
  </si>
  <si>
    <r>
      <rPr>
        <b/>
        <sz val="11"/>
        <color indexed="8"/>
        <rFont val="Calibri"/>
        <family val="2"/>
        <charset val="238"/>
        <scheme val="minor"/>
      </rPr>
      <t>Contribuție proprie privată</t>
    </r>
    <r>
      <rPr>
        <i/>
        <sz val="11"/>
        <color indexed="8"/>
        <rFont val="Calibri"/>
        <family val="2"/>
        <charset val="238"/>
        <scheme val="minor"/>
      </rPr>
      <t xml:space="preserve">
   </t>
    </r>
    <r>
      <rPr>
        <sz val="11"/>
        <color indexed="8"/>
        <rFont val="Calibri"/>
        <family val="2"/>
        <charset val="238"/>
        <scheme val="minor"/>
      </rPr>
      <t xml:space="preserve"> - în cazul în care solicitantul este o asociație care este înființată și funcționează în temeiul OG nr.26/2000, reprezintă maxim 2% din valoarea eligibilă de la pct.1.
    - în toate celelalte cazuri, se completează cu 0.</t>
    </r>
  </si>
  <si>
    <r>
      <rPr>
        <u/>
        <sz val="11"/>
        <color indexed="8"/>
        <rFont val="Calibri"/>
        <family val="2"/>
        <charset val="238"/>
        <scheme val="minor"/>
      </rPr>
      <t>pentru regiunea mai dezvoltată</t>
    </r>
    <r>
      <rPr>
        <sz val="11"/>
        <color indexed="8"/>
        <rFont val="Calibri"/>
        <family val="2"/>
        <charset val="238"/>
        <scheme val="minor"/>
      </rPr>
      <t>:
   - în cazul în care solicitantul este o asociație care este înființată și funcționează în temeiul OG nr.26/2000, reprezintă 6,1% din valoarea de la pct.2.
   - în toate celelalte cazuri, se completează cu 0.</t>
    </r>
  </si>
  <si>
    <r>
      <rPr>
        <u/>
        <sz val="11"/>
        <color indexed="8"/>
        <rFont val="Calibri"/>
        <family val="2"/>
        <charset val="238"/>
        <scheme val="minor"/>
      </rPr>
      <t>pentru regiunea mai puțin dezvoltată</t>
    </r>
    <r>
      <rPr>
        <sz val="11"/>
        <color indexed="8"/>
        <rFont val="Calibri"/>
        <family val="2"/>
        <charset val="238"/>
        <scheme val="minor"/>
      </rPr>
      <t>:
   - în cazul în care solicitantul este o asociație care este înființată și funcționează în temeiul OG nr.26/2000, reprezintă 93,9% din valoarea eligibilă de la pct.2.
   - în toate celelalte cazuri, se completează cu 0.</t>
    </r>
  </si>
  <si>
    <r>
      <rPr>
        <b/>
        <sz val="11"/>
        <color indexed="8"/>
        <rFont val="Calibri"/>
        <family val="2"/>
        <charset val="238"/>
        <scheme val="minor"/>
      </rPr>
      <t xml:space="preserve">Valoarea eligibilă publică solicitată prin prezenta cerere </t>
    </r>
    <r>
      <rPr>
        <sz val="11"/>
        <color indexed="8"/>
        <rFont val="Calibri"/>
        <family val="2"/>
        <charset val="238"/>
        <scheme val="minor"/>
      </rPr>
      <t xml:space="preserve">(reprezintă valoarea de la pct.1 - valoarea de la pct. 2)
</t>
    </r>
  </si>
  <si>
    <t>3.1</t>
  </si>
  <si>
    <t>pentru regiunea mai dezvoltată (reprezintă 6,10% din valoarea eligibilă de la pct.3)</t>
  </si>
  <si>
    <t>3.2</t>
  </si>
  <si>
    <t>pentru regiunea mai puțin dezvoltată (reprezintă 93,90% din valoarea eligibilă de la pct.3)</t>
  </si>
  <si>
    <t>4</t>
  </si>
  <si>
    <t>Asistenţă financiară nerambursabilă solicitată prin prezenta cerere</t>
  </si>
  <si>
    <t>4.1</t>
  </si>
  <si>
    <t>pentru regiunea mai dezvoltată (reprezintă 80% din valoarea eligibilă de la pct.3.1)</t>
  </si>
  <si>
    <t>4.2</t>
  </si>
  <si>
    <t>pentru regiunea mai puțin dezvoltată (reprezintă 85% din valoarea eligibilă de la pct.3.2)</t>
  </si>
  <si>
    <t>Contribuție publică - pentru institutii publice:</t>
  </si>
  <si>
    <t>5.1</t>
  </si>
  <si>
    <t>pentru regiunea mai dezvoltată (reprezintă 20% din valoarea eligibilă de la pct.3.1)</t>
  </si>
  <si>
    <t>5.2</t>
  </si>
  <si>
    <t>pentru regiunea mai puțin dezvoltată (reprezintă 15% din valoarea eligibilă de la pct.3.2)</t>
  </si>
  <si>
    <t>Contribuție publică solicitată de la bugetul de stat - pentru alti  beneficiari decât instituțiile publice:</t>
  </si>
  <si>
    <t>6.1</t>
  </si>
  <si>
    <t>6.2</t>
  </si>
  <si>
    <t xml:space="preserve"> * cf. formularului privind activitatea derulată în cadrul proiectului finanțat din POAT 2014-2020 atașat.</t>
  </si>
  <si>
    <t xml:space="preserve">Valorile sunt preluate automat.
</t>
  </si>
  <si>
    <t>Valoarea este preluată automat din tabelul 9 coloana D (respectiv suma valorilor cuprinse în coloana D).</t>
  </si>
  <si>
    <t>Se va completa cu numărul reviziei conform solicitării de clarificări</t>
  </si>
  <si>
    <t>Se va completa data semnării nu data completării/ data reviziei după caz.</t>
  </si>
  <si>
    <t>Se va trece procentul contribuțiilor plătite de Beneficiar și aprobate prin contractul de finnațare</t>
  </si>
  <si>
    <t>Se completeaza cu a doua luna  din prioada de referință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</si>
</sst>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lei&quot;;[Red]\-#,##0.00\ &quot;lei&quot;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#,##0.00;[Red]#,##0.00"/>
    <numFmt numFmtId="166" formatCode="#,##0.00\ _l_e_i"/>
    <numFmt numFmtId="167" formatCode="#,##0.00\ &quot;lei&quot;"/>
    <numFmt numFmtId="168" formatCode="#,##0.000\ &quot;lei&quot;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2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325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25" xfId="0" applyFont="1" applyFill="1" applyBorder="1" applyAlignment="1">
      <alignment wrapText="1"/>
    </xf>
    <xf numFmtId="10" fontId="0" fillId="0" borderId="1" xfId="6" applyNumberFormat="1" applyFont="1" applyBorder="1"/>
    <xf numFmtId="43" fontId="0" fillId="0" borderId="1" xfId="5" applyFont="1" applyBorder="1"/>
    <xf numFmtId="0" fontId="1" fillId="0" borderId="0" xfId="0" applyFont="1" applyFill="1" applyBorder="1" applyAlignment="1">
      <alignment wrapText="1"/>
    </xf>
    <xf numFmtId="43" fontId="0" fillId="0" borderId="21" xfId="5" applyFont="1" applyBorder="1"/>
    <xf numFmtId="49" fontId="9" fillId="0" borderId="1" xfId="0" applyNumberFormat="1" applyFont="1" applyFill="1" applyBorder="1" applyAlignment="1">
      <alignment horizontal="center" vertical="top" wrapText="1" shrinkToFit="1"/>
    </xf>
    <xf numFmtId="49" fontId="9" fillId="4" borderId="1" xfId="0" applyNumberFormat="1" applyFont="1" applyFill="1" applyBorder="1" applyAlignment="1">
      <alignment horizontal="center" vertical="top" wrapText="1" shrinkToFit="1"/>
    </xf>
    <xf numFmtId="0" fontId="9" fillId="4" borderId="1" xfId="0" applyFont="1" applyFill="1" applyBorder="1" applyAlignment="1">
      <alignment horizontal="left" vertical="top" wrapText="1" indent="1" shrinkToFit="1"/>
    </xf>
    <xf numFmtId="0" fontId="8" fillId="4" borderId="1" xfId="0" applyFont="1" applyFill="1" applyBorder="1" applyAlignment="1">
      <alignment vertical="top" wrapText="1" shrinkToFit="1"/>
    </xf>
    <xf numFmtId="43" fontId="0" fillId="0" borderId="0" xfId="5" applyFont="1" applyBorder="1"/>
    <xf numFmtId="0" fontId="0" fillId="0" borderId="31" xfId="0" applyFont="1" applyBorder="1"/>
    <xf numFmtId="0" fontId="0" fillId="0" borderId="11" xfId="0" applyFont="1" applyBorder="1"/>
    <xf numFmtId="0" fontId="7" fillId="0" borderId="3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2" fillId="0" borderId="0" xfId="0" applyFont="1"/>
    <xf numFmtId="0" fontId="11" fillId="0" borderId="0" xfId="0" applyFont="1"/>
    <xf numFmtId="0" fontId="1" fillId="0" borderId="25" xfId="0" applyFont="1" applyFill="1" applyBorder="1" applyAlignment="1">
      <alignment vertical="center" wrapText="1"/>
    </xf>
    <xf numFmtId="49" fontId="1" fillId="3" borderId="30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1" applyFont="1"/>
    <xf numFmtId="0" fontId="6" fillId="0" borderId="0" xfId="0" applyFont="1"/>
    <xf numFmtId="0" fontId="14" fillId="0" borderId="0" xfId="1" applyFont="1"/>
    <xf numFmtId="0" fontId="7" fillId="0" borderId="0" xfId="1" applyFont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/>
    <xf numFmtId="0" fontId="7" fillId="0" borderId="0" xfId="1" applyFont="1" applyAlignment="1"/>
    <xf numFmtId="0" fontId="13" fillId="0" borderId="0" xfId="1" applyFont="1" applyBorder="1" applyAlignment="1">
      <alignment horizontal="center"/>
    </xf>
    <xf numFmtId="0" fontId="6" fillId="0" borderId="1" xfId="0" applyFont="1" applyBorder="1"/>
    <xf numFmtId="0" fontId="13" fillId="0" borderId="1" xfId="1" applyFont="1" applyBorder="1"/>
    <xf numFmtId="0" fontId="14" fillId="0" borderId="2" xfId="1" applyFont="1" applyBorder="1" applyAlignment="1"/>
    <xf numFmtId="0" fontId="11" fillId="0" borderId="0" xfId="1" applyFont="1"/>
    <xf numFmtId="0" fontId="11" fillId="0" borderId="0" xfId="1" applyFont="1" applyBorder="1" applyAlignment="1">
      <alignment vertical="top" wrapText="1"/>
    </xf>
    <xf numFmtId="0" fontId="16" fillId="0" borderId="0" xfId="1" applyFont="1" applyBorder="1" applyAlignment="1">
      <alignment vertical="top" wrapText="1"/>
    </xf>
    <xf numFmtId="0" fontId="7" fillId="0" borderId="0" xfId="1" applyFont="1"/>
    <xf numFmtId="0" fontId="11" fillId="0" borderId="0" xfId="1" applyFont="1" applyAlignment="1">
      <alignment wrapText="1"/>
    </xf>
    <xf numFmtId="0" fontId="11" fillId="0" borderId="0" xfId="1" applyFont="1" applyAlignment="1">
      <alignment horizontal="left" indent="2"/>
    </xf>
    <xf numFmtId="0" fontId="11" fillId="0" borderId="0" xfId="1" applyFont="1" applyAlignment="1"/>
    <xf numFmtId="0" fontId="11" fillId="0" borderId="0" xfId="1" applyFont="1" applyAlignment="1">
      <alignment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Alignment="1">
      <alignment horizontal="left"/>
    </xf>
    <xf numFmtId="0" fontId="13" fillId="0" borderId="0" xfId="1" applyFont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4" fillId="3" borderId="15" xfId="3" applyFont="1" applyFill="1" applyBorder="1" applyAlignment="1">
      <alignment horizontal="center" vertical="center"/>
    </xf>
    <xf numFmtId="0" fontId="14" fillId="3" borderId="9" xfId="3" applyFont="1" applyFill="1" applyBorder="1" applyAlignment="1">
      <alignment horizontal="center" vertical="center"/>
    </xf>
    <xf numFmtId="0" fontId="14" fillId="3" borderId="15" xfId="3" applyFont="1" applyFill="1" applyBorder="1" applyAlignment="1">
      <alignment horizontal="center" vertical="center" wrapText="1"/>
    </xf>
    <xf numFmtId="0" fontId="14" fillId="3" borderId="3" xfId="3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" xfId="0" applyFont="1" applyBorder="1"/>
    <xf numFmtId="43" fontId="17" fillId="0" borderId="7" xfId="5" applyFont="1" applyBorder="1" applyAlignment="1">
      <alignment horizontal="right"/>
    </xf>
    <xf numFmtId="43" fontId="17" fillId="0" borderId="33" xfId="5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0" fontId="0" fillId="0" borderId="0" xfId="0" applyFont="1" applyBorder="1"/>
    <xf numFmtId="2" fontId="0" fillId="0" borderId="0" xfId="0" applyNumberFormat="1" applyFont="1" applyBorder="1" applyAlignment="1">
      <alignment wrapText="1"/>
    </xf>
    <xf numFmtId="0" fontId="0" fillId="0" borderId="31" xfId="0" applyFont="1" applyBorder="1" applyAlignment="1"/>
    <xf numFmtId="0" fontId="0" fillId="0" borderId="11" xfId="0" applyFont="1" applyBorder="1" applyAlignment="1"/>
    <xf numFmtId="0" fontId="0" fillId="0" borderId="7" xfId="0" applyFont="1" applyBorder="1"/>
    <xf numFmtId="0" fontId="7" fillId="0" borderId="3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4" fillId="0" borderId="0" xfId="0" applyFont="1"/>
    <xf numFmtId="165" fontId="19" fillId="3" borderId="7" xfId="7" applyNumberFormat="1" applyFont="1" applyFill="1" applyBorder="1" applyAlignment="1">
      <alignment horizontal="center" vertical="top" wrapText="1"/>
    </xf>
    <xf numFmtId="165" fontId="19" fillId="3" borderId="1" xfId="7" applyNumberFormat="1" applyFont="1" applyFill="1" applyBorder="1" applyAlignment="1">
      <alignment horizontal="center" vertical="top" wrapText="1"/>
    </xf>
    <xf numFmtId="165" fontId="19" fillId="3" borderId="14" xfId="7" applyNumberFormat="1" applyFont="1" applyFill="1" applyBorder="1" applyAlignment="1">
      <alignment horizontal="center" vertical="top" wrapText="1"/>
    </xf>
    <xf numFmtId="49" fontId="20" fillId="3" borderId="21" xfId="7" applyNumberFormat="1" applyFont="1" applyFill="1" applyBorder="1" applyAlignment="1">
      <alignment horizontal="center" vertical="center" wrapText="1"/>
    </xf>
    <xf numFmtId="49" fontId="20" fillId="3" borderId="7" xfId="7" applyNumberFormat="1" applyFont="1" applyFill="1" applyBorder="1" applyAlignment="1">
      <alignment horizontal="center" vertical="center" wrapText="1"/>
    </xf>
    <xf numFmtId="49" fontId="20" fillId="3" borderId="1" xfId="7" applyNumberFormat="1" applyFont="1" applyFill="1" applyBorder="1" applyAlignment="1">
      <alignment horizontal="center" vertical="center" wrapText="1"/>
    </xf>
    <xf numFmtId="49" fontId="20" fillId="3" borderId="14" xfId="7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21" xfId="0" applyFont="1" applyBorder="1"/>
    <xf numFmtId="0" fontId="13" fillId="0" borderId="8" xfId="0" applyFont="1" applyBorder="1" applyAlignment="1">
      <alignment horizontal="center"/>
    </xf>
    <xf numFmtId="0" fontId="13" fillId="0" borderId="32" xfId="0" applyFont="1" applyBorder="1"/>
    <xf numFmtId="43" fontId="14" fillId="0" borderId="19" xfId="5" applyFont="1" applyBorder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22" fillId="2" borderId="10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4" fillId="0" borderId="0" xfId="3" applyFont="1"/>
    <xf numFmtId="0" fontId="13" fillId="0" borderId="0" xfId="3" applyFont="1"/>
    <xf numFmtId="8" fontId="0" fillId="0" borderId="0" xfId="0" applyNumberFormat="1" applyFont="1"/>
    <xf numFmtId="0" fontId="1" fillId="3" borderId="1" xfId="0" applyFont="1" applyFill="1" applyBorder="1"/>
    <xf numFmtId="0" fontId="1" fillId="3" borderId="21" xfId="0" applyFont="1" applyFill="1" applyBorder="1"/>
    <xf numFmtId="0" fontId="1" fillId="5" borderId="15" xfId="0" applyFont="1" applyFill="1" applyBorder="1"/>
    <xf numFmtId="0" fontId="1" fillId="5" borderId="9" xfId="0" applyFont="1" applyFill="1" applyBorder="1"/>
    <xf numFmtId="43" fontId="13" fillId="0" borderId="7" xfId="5" applyFont="1" applyBorder="1" applyAlignment="1"/>
    <xf numFmtId="43" fontId="13" fillId="0" borderId="1" xfId="5" applyFont="1" applyBorder="1" applyAlignment="1"/>
    <xf numFmtId="43" fontId="13" fillId="0" borderId="8" xfId="5" applyFont="1" applyBorder="1" applyAlignment="1"/>
    <xf numFmtId="43" fontId="13" fillId="0" borderId="20" xfId="5" applyFont="1" applyBorder="1" applyAlignment="1"/>
    <xf numFmtId="43" fontId="14" fillId="5" borderId="15" xfId="5" applyFont="1" applyFill="1" applyBorder="1" applyAlignment="1"/>
    <xf numFmtId="43" fontId="13" fillId="5" borderId="1" xfId="5" applyFont="1" applyFill="1" applyBorder="1"/>
    <xf numFmtId="43" fontId="13" fillId="5" borderId="20" xfId="5" applyFont="1" applyFill="1" applyBorder="1"/>
    <xf numFmtId="0" fontId="0" fillId="6" borderId="0" xfId="0" applyFont="1" applyFill="1"/>
    <xf numFmtId="0" fontId="1" fillId="6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3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44" xfId="0" applyFont="1" applyBorder="1"/>
    <xf numFmtId="10" fontId="0" fillId="0" borderId="43" xfId="6" applyNumberFormat="1" applyFont="1" applyBorder="1"/>
    <xf numFmtId="0" fontId="17" fillId="0" borderId="8" xfId="0" applyFont="1" applyBorder="1"/>
    <xf numFmtId="0" fontId="17" fillId="0" borderId="20" xfId="0" applyFont="1" applyBorder="1"/>
    <xf numFmtId="166" fontId="13" fillId="0" borderId="0" xfId="0" applyNumberFormat="1" applyFont="1"/>
    <xf numFmtId="0" fontId="7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8" fontId="0" fillId="5" borderId="0" xfId="0" applyNumberFormat="1" applyFont="1" applyFill="1"/>
    <xf numFmtId="0" fontId="0" fillId="0" borderId="7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49" fontId="22" fillId="2" borderId="3" xfId="0" applyNumberFormat="1" applyFont="1" applyFill="1" applyBorder="1" applyAlignment="1">
      <alignment horizontal="center" vertical="top" wrapText="1"/>
    </xf>
    <xf numFmtId="0" fontId="19" fillId="3" borderId="22" xfId="0" applyFont="1" applyFill="1" applyBorder="1" applyAlignment="1">
      <alignment horizontal="center" vertical="center" wrapText="1"/>
    </xf>
    <xf numFmtId="166" fontId="11" fillId="5" borderId="10" xfId="0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7" fillId="5" borderId="4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0" fillId="7" borderId="52" xfId="0" applyFont="1" applyFill="1" applyBorder="1" applyAlignment="1">
      <alignment horizontal="left" vertical="center" wrapText="1"/>
    </xf>
    <xf numFmtId="164" fontId="0" fillId="7" borderId="1" xfId="0" applyNumberFormat="1" applyFont="1" applyFill="1" applyBorder="1" applyAlignment="1">
      <alignment wrapText="1"/>
    </xf>
    <xf numFmtId="0" fontId="0" fillId="7" borderId="2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7" borderId="20" xfId="0" applyNumberFormat="1" applyFont="1" applyFill="1" applyBorder="1" applyAlignment="1">
      <alignment wrapText="1"/>
    </xf>
    <xf numFmtId="0" fontId="11" fillId="5" borderId="3" xfId="0" applyFont="1" applyFill="1" applyBorder="1" applyAlignment="1">
      <alignment horizontal="left" vertical="top" wrapText="1"/>
    </xf>
    <xf numFmtId="0" fontId="33" fillId="7" borderId="1" xfId="0" applyFont="1" applyFill="1" applyBorder="1" applyAlignment="1">
      <alignment wrapText="1"/>
    </xf>
    <xf numFmtId="43" fontId="33" fillId="7" borderId="1" xfId="2" applyFont="1" applyFill="1" applyBorder="1" applyAlignment="1">
      <alignment wrapText="1"/>
    </xf>
    <xf numFmtId="43" fontId="17" fillId="7" borderId="5" xfId="5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4" fontId="7" fillId="6" borderId="10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166" fontId="11" fillId="7" borderId="10" xfId="0" applyNumberFormat="1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vertical="top" wrapText="1"/>
    </xf>
    <xf numFmtId="4" fontId="7" fillId="5" borderId="54" xfId="0" applyNumberFormat="1" applyFont="1" applyFill="1" applyBorder="1" applyAlignment="1">
      <alignment horizontal="center" vertical="top" wrapText="1"/>
    </xf>
    <xf numFmtId="4" fontId="7" fillId="5" borderId="10" xfId="0" applyNumberFormat="1" applyFont="1" applyFill="1" applyBorder="1" applyAlignment="1">
      <alignment horizontal="center" vertical="top" wrapText="1"/>
    </xf>
    <xf numFmtId="0" fontId="36" fillId="0" borderId="0" xfId="0" applyFont="1" applyFill="1"/>
    <xf numFmtId="0" fontId="37" fillId="0" borderId="0" xfId="0" applyFont="1" applyFill="1"/>
    <xf numFmtId="0" fontId="11" fillId="0" borderId="0" xfId="0" applyFont="1" applyFill="1"/>
    <xf numFmtId="43" fontId="38" fillId="8" borderId="0" xfId="2" applyFont="1" applyFill="1" applyAlignment="1">
      <alignment horizontal="center" vertical="center"/>
    </xf>
    <xf numFmtId="0" fontId="12" fillId="6" borderId="0" xfId="0" applyFont="1" applyFill="1"/>
    <xf numFmtId="9" fontId="12" fillId="6" borderId="0" xfId="0" applyNumberFormat="1" applyFont="1" applyFill="1"/>
    <xf numFmtId="0" fontId="36" fillId="0" borderId="3" xfId="0" applyFont="1" applyFill="1" applyBorder="1" applyAlignment="1">
      <alignment horizontal="center"/>
    </xf>
    <xf numFmtId="9" fontId="39" fillId="6" borderId="0" xfId="0" applyNumberFormat="1" applyFont="1" applyFill="1"/>
    <xf numFmtId="0" fontId="37" fillId="0" borderId="0" xfId="0" applyFont="1"/>
    <xf numFmtId="0" fontId="39" fillId="6" borderId="0" xfId="0" applyFont="1" applyFill="1"/>
    <xf numFmtId="0" fontId="36" fillId="0" borderId="1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 vertical="center"/>
    </xf>
    <xf numFmtId="0" fontId="9" fillId="4" borderId="1" xfId="0" applyFont="1" applyFill="1" applyBorder="1" applyAlignment="1">
      <alignment vertical="top" wrapText="1" shrinkToFit="1"/>
    </xf>
    <xf numFmtId="167" fontId="9" fillId="5" borderId="1" xfId="0" applyNumberFormat="1" applyFont="1" applyFill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9" fillId="0" borderId="1" xfId="0" applyFont="1" applyFill="1" applyBorder="1" applyAlignment="1">
      <alignment horizontal="center" vertical="top" wrapText="1" shrinkToFit="1"/>
    </xf>
    <xf numFmtId="0" fontId="10" fillId="0" borderId="1" xfId="0" applyFont="1" applyFill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 indent="2" shrinkToFit="1"/>
    </xf>
    <xf numFmtId="168" fontId="0" fillId="0" borderId="0" xfId="0" applyNumberFormat="1" applyAlignment="1">
      <alignment vertical="top" wrapText="1" shrinkToFit="1"/>
    </xf>
    <xf numFmtId="0" fontId="9" fillId="4" borderId="1" xfId="0" applyFont="1" applyFill="1" applyBorder="1" applyAlignment="1">
      <alignment horizontal="center" vertical="top" wrapText="1" shrinkToFit="1"/>
    </xf>
    <xf numFmtId="0" fontId="37" fillId="0" borderId="0" xfId="0" applyFont="1" applyBorder="1" applyAlignment="1">
      <alignment vertical="top" wrapText="1" shrinkToFit="1"/>
    </xf>
    <xf numFmtId="0" fontId="41" fillId="7" borderId="1" xfId="0" applyFont="1" applyFill="1" applyBorder="1" applyAlignment="1">
      <alignment wrapText="1"/>
    </xf>
    <xf numFmtId="4" fontId="7" fillId="5" borderId="22" xfId="0" applyNumberFormat="1" applyFont="1" applyFill="1" applyBorder="1" applyAlignment="1">
      <alignment horizontal="center" vertical="top" wrapText="1"/>
    </xf>
    <xf numFmtId="4" fontId="7" fillId="5" borderId="42" xfId="0" applyNumberFormat="1" applyFont="1" applyFill="1" applyBorder="1" applyAlignment="1">
      <alignment horizontal="center" vertical="top" wrapText="1"/>
    </xf>
    <xf numFmtId="4" fontId="7" fillId="5" borderId="4" xfId="0" applyNumberFormat="1" applyFont="1" applyFill="1" applyBorder="1" applyAlignment="1">
      <alignment horizontal="center" vertical="top" wrapText="1"/>
    </xf>
    <xf numFmtId="4" fontId="7" fillId="5" borderId="18" xfId="0" applyNumberFormat="1" applyFont="1" applyFill="1" applyBorder="1" applyAlignment="1">
      <alignment horizontal="left" vertical="top" wrapText="1"/>
    </xf>
    <xf numFmtId="0" fontId="13" fillId="7" borderId="1" xfId="1" applyFont="1" applyFill="1" applyBorder="1" applyAlignment="1">
      <alignment horizontal="center" vertical="center" wrapText="1"/>
    </xf>
    <xf numFmtId="10" fontId="0" fillId="7" borderId="1" xfId="6" applyNumberFormat="1" applyFont="1" applyFill="1" applyBorder="1" applyAlignment="1">
      <alignment wrapText="1"/>
    </xf>
    <xf numFmtId="0" fontId="0" fillId="7" borderId="31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4" fillId="7" borderId="21" xfId="1" applyFont="1" applyFill="1" applyBorder="1" applyAlignment="1">
      <alignment horizontal="left" vertical="center" wrapText="1"/>
    </xf>
    <xf numFmtId="0" fontId="14" fillId="7" borderId="37" xfId="1" applyFont="1" applyFill="1" applyBorder="1" applyAlignment="1">
      <alignment horizontal="left" vertical="center" wrapText="1"/>
    </xf>
    <xf numFmtId="0" fontId="14" fillId="7" borderId="38" xfId="1" applyFont="1" applyFill="1" applyBorder="1" applyAlignment="1">
      <alignment horizontal="left" vertical="center" wrapText="1"/>
    </xf>
    <xf numFmtId="0" fontId="35" fillId="0" borderId="21" xfId="1" applyFont="1" applyBorder="1" applyAlignment="1">
      <alignment horizontal="center"/>
    </xf>
    <xf numFmtId="0" fontId="35" fillId="0" borderId="37" xfId="1" applyFont="1" applyBorder="1" applyAlignment="1">
      <alignment horizontal="center"/>
    </xf>
    <xf numFmtId="0" fontId="35" fillId="0" borderId="38" xfId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3" fillId="0" borderId="21" xfId="1" applyFont="1" applyBorder="1" applyAlignment="1">
      <alignment horizontal="left" vertical="center" wrapText="1"/>
    </xf>
    <xf numFmtId="0" fontId="13" fillId="0" borderId="37" xfId="1" applyFont="1" applyBorder="1" applyAlignment="1">
      <alignment horizontal="left" vertical="center" wrapText="1"/>
    </xf>
    <xf numFmtId="0" fontId="13" fillId="0" borderId="38" xfId="1" applyFont="1" applyBorder="1" applyAlignment="1">
      <alignment horizontal="left" vertical="center" wrapText="1"/>
    </xf>
    <xf numFmtId="0" fontId="14" fillId="7" borderId="21" xfId="1" applyFont="1" applyFill="1" applyBorder="1" applyAlignment="1">
      <alignment vertical="center" wrapText="1"/>
    </xf>
    <xf numFmtId="0" fontId="14" fillId="7" borderId="37" xfId="1" applyFont="1" applyFill="1" applyBorder="1" applyAlignment="1">
      <alignment vertical="center" wrapText="1"/>
    </xf>
    <xf numFmtId="0" fontId="14" fillId="7" borderId="38" xfId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1" fillId="0" borderId="3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" fontId="11" fillId="5" borderId="45" xfId="0" applyNumberFormat="1" applyFont="1" applyFill="1" applyBorder="1" applyAlignment="1">
      <alignment horizontal="right" vertical="center" wrapText="1"/>
    </xf>
    <xf numFmtId="4" fontId="11" fillId="5" borderId="50" xfId="0" applyNumberFormat="1" applyFont="1" applyFill="1" applyBorder="1" applyAlignment="1">
      <alignment horizontal="right" vertical="center" wrapText="1"/>
    </xf>
    <xf numFmtId="4" fontId="11" fillId="5" borderId="13" xfId="0" applyNumberFormat="1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5" fillId="7" borderId="0" xfId="3" applyFont="1" applyFill="1" applyBorder="1" applyAlignment="1">
      <alignment horizontal="center" vertical="center" wrapText="1"/>
    </xf>
    <xf numFmtId="0" fontId="32" fillId="7" borderId="0" xfId="0" applyFont="1" applyFill="1" applyAlignment="1">
      <alignment wrapText="1"/>
    </xf>
    <xf numFmtId="0" fontId="18" fillId="6" borderId="1" xfId="0" applyFont="1" applyFill="1" applyBorder="1" applyAlignment="1">
      <alignment horizontal="center" vertical="center" wrapText="1"/>
    </xf>
    <xf numFmtId="4" fontId="11" fillId="5" borderId="26" xfId="0" applyNumberFormat="1" applyFont="1" applyFill="1" applyBorder="1" applyAlignment="1">
      <alignment horizontal="right" vertical="center" wrapText="1"/>
    </xf>
    <xf numFmtId="0" fontId="11" fillId="5" borderId="50" xfId="0" applyFont="1" applyFill="1" applyBorder="1" applyAlignment="1">
      <alignment horizontal="right" vertical="center" wrapText="1"/>
    </xf>
    <xf numFmtId="0" fontId="11" fillId="5" borderId="51" xfId="0" applyFont="1" applyFill="1" applyBorder="1" applyAlignment="1">
      <alignment horizontal="right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4" fontId="11" fillId="5" borderId="36" xfId="0" applyNumberFormat="1" applyFont="1" applyFill="1" applyBorder="1" applyAlignment="1">
      <alignment horizontal="right" vertical="center" wrapText="1"/>
    </xf>
    <xf numFmtId="4" fontId="11" fillId="5" borderId="43" xfId="0" applyNumberFormat="1" applyFont="1" applyFill="1" applyBorder="1" applyAlignment="1">
      <alignment horizontal="right" vertical="center" wrapText="1"/>
    </xf>
    <xf numFmtId="4" fontId="11" fillId="5" borderId="17" xfId="0" applyNumberFormat="1" applyFont="1" applyFill="1" applyBorder="1" applyAlignment="1">
      <alignment horizontal="right" vertical="center" wrapText="1"/>
    </xf>
    <xf numFmtId="4" fontId="11" fillId="5" borderId="20" xfId="0" applyNumberFormat="1" applyFont="1" applyFill="1" applyBorder="1" applyAlignment="1">
      <alignment horizontal="right" vertical="center" wrapText="1"/>
    </xf>
    <xf numFmtId="0" fontId="11" fillId="5" borderId="43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right"/>
    </xf>
    <xf numFmtId="0" fontId="14" fillId="3" borderId="39" xfId="3" applyFont="1" applyFill="1" applyBorder="1" applyAlignment="1">
      <alignment horizontal="center" vertical="center" wrapText="1"/>
    </xf>
    <xf numFmtId="0" fontId="14" fillId="3" borderId="40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14" fillId="3" borderId="4" xfId="3" applyFont="1" applyFill="1" applyBorder="1" applyAlignment="1">
      <alignment horizontal="center" vertical="center" wrapText="1"/>
    </xf>
    <xf numFmtId="0" fontId="14" fillId="3" borderId="34" xfId="3" applyFont="1" applyFill="1" applyBorder="1" applyAlignment="1">
      <alignment horizontal="center" vertical="center" wrapText="1"/>
    </xf>
    <xf numFmtId="0" fontId="14" fillId="3" borderId="35" xfId="3" applyFont="1" applyFill="1" applyBorder="1" applyAlignment="1">
      <alignment horizontal="center" vertical="center" wrapText="1"/>
    </xf>
    <xf numFmtId="0" fontId="14" fillId="3" borderId="36" xfId="3" applyFont="1" applyFill="1" applyBorder="1" applyAlignment="1">
      <alignment horizontal="center" vertical="center" wrapText="1"/>
    </xf>
    <xf numFmtId="0" fontId="14" fillId="3" borderId="28" xfId="3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43" fontId="0" fillId="5" borderId="32" xfId="5" applyFont="1" applyFill="1" applyBorder="1" applyAlignment="1">
      <alignment horizontal="center" vertical="center"/>
    </xf>
    <xf numFmtId="43" fontId="0" fillId="5" borderId="41" xfId="5" applyFont="1" applyFill="1" applyBorder="1" applyAlignment="1">
      <alignment horizontal="center" vertical="center"/>
    </xf>
    <xf numFmtId="43" fontId="0" fillId="5" borderId="53" xfId="5" applyFont="1" applyFill="1" applyBorder="1" applyAlignment="1">
      <alignment horizontal="center" vertical="center"/>
    </xf>
    <xf numFmtId="43" fontId="0" fillId="5" borderId="2" xfId="5" applyFont="1" applyFill="1" applyBorder="1" applyAlignment="1">
      <alignment horizontal="center" vertical="center"/>
    </xf>
    <xf numFmtId="43" fontId="0" fillId="5" borderId="0" xfId="5" applyFont="1" applyFill="1" applyBorder="1" applyAlignment="1">
      <alignment horizontal="center" vertical="center"/>
    </xf>
    <xf numFmtId="43" fontId="0" fillId="5" borderId="54" xfId="5" applyFont="1" applyFill="1" applyBorder="1" applyAlignment="1">
      <alignment horizontal="center" vertical="center"/>
    </xf>
    <xf numFmtId="43" fontId="0" fillId="5" borderId="55" xfId="5" applyFont="1" applyFill="1" applyBorder="1" applyAlignment="1">
      <alignment horizontal="center" vertical="center"/>
    </xf>
    <xf numFmtId="43" fontId="0" fillId="5" borderId="16" xfId="5" applyFont="1" applyFill="1" applyBorder="1" applyAlignment="1">
      <alignment horizontal="center" vertical="center"/>
    </xf>
    <xf numFmtId="43" fontId="0" fillId="5" borderId="10" xfId="5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165" fontId="19" fillId="3" borderId="45" xfId="7" applyNumberFormat="1" applyFont="1" applyFill="1" applyBorder="1" applyAlignment="1">
      <alignment horizontal="center" vertical="center" wrapText="1"/>
    </xf>
    <xf numFmtId="165" fontId="19" fillId="3" borderId="13" xfId="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7" fontId="19" fillId="7" borderId="46" xfId="7" applyNumberFormat="1" applyFont="1" applyFill="1" applyBorder="1" applyAlignment="1">
      <alignment horizontal="center"/>
    </xf>
    <xf numFmtId="17" fontId="19" fillId="7" borderId="47" xfId="7" applyNumberFormat="1" applyFont="1" applyFill="1" applyBorder="1" applyAlignment="1">
      <alignment horizontal="center"/>
    </xf>
    <xf numFmtId="17" fontId="19" fillId="7" borderId="48" xfId="7" applyNumberFormat="1" applyFont="1" applyFill="1" applyBorder="1" applyAlignment="1">
      <alignment horizontal="center"/>
    </xf>
    <xf numFmtId="165" fontId="19" fillId="3" borderId="34" xfId="7" applyNumberFormat="1" applyFont="1" applyFill="1" applyBorder="1" applyAlignment="1">
      <alignment horizontal="center" vertical="center" wrapText="1"/>
    </xf>
    <xf numFmtId="165" fontId="19" fillId="3" borderId="30" xfId="7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7" borderId="0" xfId="3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15" fillId="0" borderId="0" xfId="0" applyFont="1" applyAlignment="1">
      <alignment horizontal="left"/>
    </xf>
    <xf numFmtId="0" fontId="7" fillId="7" borderId="22" xfId="0" applyFont="1" applyFill="1" applyBorder="1" applyAlignment="1">
      <alignment vertical="top" wrapText="1"/>
    </xf>
    <xf numFmtId="0" fontId="0" fillId="7" borderId="42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4" fontId="7" fillId="7" borderId="22" xfId="0" applyNumberFormat="1" applyFont="1" applyFill="1" applyBorder="1" applyAlignment="1">
      <alignment vertical="top" wrapText="1"/>
    </xf>
    <xf numFmtId="4" fontId="7" fillId="7" borderId="22" xfId="0" applyNumberFormat="1" applyFont="1" applyFill="1" applyBorder="1" applyAlignment="1">
      <alignment horizontal="left" vertical="top" wrapText="1"/>
    </xf>
    <xf numFmtId="0" fontId="0" fillId="7" borderId="42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4" fontId="7" fillId="5" borderId="22" xfId="0" applyNumberFormat="1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7" fillId="5" borderId="22" xfId="0" applyNumberFormat="1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7" fillId="0" borderId="41" xfId="0" applyFont="1" applyBorder="1" applyAlignment="1">
      <alignment horizontal="left" vertical="top" wrapText="1" shrinkToFit="1"/>
    </xf>
    <xf numFmtId="167" fontId="9" fillId="5" borderId="20" xfId="0" applyNumberFormat="1" applyFont="1" applyFill="1" applyBorder="1" applyAlignment="1">
      <alignment vertical="top" wrapText="1" shrinkToFit="1"/>
    </xf>
    <xf numFmtId="0" fontId="0" fillId="0" borderId="43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7" fillId="0" borderId="0" xfId="0" applyFont="1" applyAlignment="1">
      <alignment horizontal="left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6" fontId="11" fillId="5" borderId="31" xfId="0" applyNumberFormat="1" applyFont="1" applyFill="1" applyBorder="1" applyAlignment="1">
      <alignment horizontal="left" vertical="top" wrapText="1"/>
    </xf>
    <xf numFmtId="166" fontId="0" fillId="0" borderId="11" xfId="0" applyNumberFormat="1" applyBorder="1" applyAlignment="1">
      <alignment horizontal="left" wrapText="1"/>
    </xf>
    <xf numFmtId="166" fontId="0" fillId="0" borderId="12" xfId="0" applyNumberFormat="1" applyBorder="1" applyAlignment="1">
      <alignment horizontal="left" wrapText="1"/>
    </xf>
    <xf numFmtId="8" fontId="0" fillId="5" borderId="0" xfId="0" applyNumberFormat="1" applyFont="1" applyFill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7" fillId="2" borderId="2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left" vertical="top" wrapText="1"/>
    </xf>
    <xf numFmtId="0" fontId="33" fillId="5" borderId="29" xfId="0" applyFont="1" applyFill="1" applyBorder="1" applyAlignment="1">
      <alignment horizontal="left" vertical="top" wrapText="1"/>
    </xf>
    <xf numFmtId="0" fontId="33" fillId="5" borderId="18" xfId="0" applyFont="1" applyFill="1" applyBorder="1" applyAlignment="1">
      <alignment horizontal="left" vertical="top" wrapText="1"/>
    </xf>
    <xf numFmtId="0" fontId="27" fillId="0" borderId="2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top" wrapText="1"/>
    </xf>
  </cellXfs>
  <cellStyles count="8">
    <cellStyle name="Comma" xfId="5" builtinId="3"/>
    <cellStyle name="Comma 2" xfId="2"/>
    <cellStyle name="Comma 3" xfId="4"/>
    <cellStyle name="Normal" xfId="0" builtinId="0"/>
    <cellStyle name="Normal 2" xfId="1"/>
    <cellStyle name="Normal 3" xfId="3"/>
    <cellStyle name="Normal_Sheet1" xfId="7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="90" zoomScaleNormal="100" zoomScaleSheetLayoutView="90" workbookViewId="0">
      <selection activeCell="C39" sqref="C39:I39"/>
    </sheetView>
  </sheetViews>
  <sheetFormatPr defaultRowHeight="15" x14ac:dyDescent="0.25"/>
  <cols>
    <col min="1" max="1" width="9.140625" style="26"/>
    <col min="2" max="2" width="22.5703125" style="26" customWidth="1"/>
    <col min="3" max="3" width="14.5703125" style="26" customWidth="1"/>
    <col min="4" max="4" width="12.140625" style="26" customWidth="1"/>
    <col min="5" max="5" width="12" style="26" customWidth="1"/>
    <col min="6" max="6" width="9.140625" style="26"/>
    <col min="7" max="7" width="11.42578125" style="26" customWidth="1"/>
    <col min="8" max="8" width="9.140625" style="26"/>
    <col min="9" max="9" width="11.85546875" style="26" customWidth="1"/>
    <col min="10" max="16384" width="9.140625" style="26"/>
  </cols>
  <sheetData>
    <row r="1" spans="1:9" ht="21" x14ac:dyDescent="0.35">
      <c r="A1" s="25"/>
      <c r="B1" s="198" t="s">
        <v>190</v>
      </c>
      <c r="C1" s="199"/>
      <c r="D1" s="199"/>
      <c r="E1" s="199"/>
      <c r="F1" s="199"/>
      <c r="G1" s="199"/>
      <c r="H1" s="199"/>
      <c r="I1" s="200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s="117" customFormat="1" ht="102" x14ac:dyDescent="0.25">
      <c r="A3" s="118">
        <v>1</v>
      </c>
      <c r="B3" s="113" t="s">
        <v>116</v>
      </c>
      <c r="C3" s="114"/>
      <c r="D3" s="115" t="s">
        <v>191</v>
      </c>
      <c r="E3" s="114"/>
      <c r="F3" s="116" t="s">
        <v>0</v>
      </c>
      <c r="G3" s="191" t="s">
        <v>222</v>
      </c>
      <c r="H3" s="116" t="s">
        <v>1</v>
      </c>
      <c r="I3" s="191" t="s">
        <v>223</v>
      </c>
    </row>
    <row r="4" spans="1:9" x14ac:dyDescent="0.25">
      <c r="A4" s="27"/>
      <c r="B4" s="27"/>
      <c r="C4" s="25"/>
      <c r="D4" s="25"/>
      <c r="E4" s="25"/>
      <c r="F4" s="25"/>
      <c r="G4" s="25"/>
      <c r="H4" s="25"/>
      <c r="I4" s="25"/>
    </row>
    <row r="5" spans="1:9" x14ac:dyDescent="0.25">
      <c r="A5" s="27"/>
      <c r="B5" s="28"/>
      <c r="C5" s="25"/>
      <c r="D5" s="25"/>
      <c r="E5" s="25"/>
      <c r="F5" s="29"/>
      <c r="G5" s="29"/>
      <c r="H5" s="29"/>
      <c r="I5" s="30"/>
    </row>
    <row r="6" spans="1:9" ht="26.25" customHeight="1" x14ac:dyDescent="0.25">
      <c r="A6" s="27">
        <v>2</v>
      </c>
      <c r="B6" s="31" t="s">
        <v>104</v>
      </c>
      <c r="C6" s="32"/>
      <c r="D6" s="33"/>
      <c r="E6" s="25" t="s">
        <v>2</v>
      </c>
      <c r="F6" s="34"/>
      <c r="G6" s="35" t="s">
        <v>16</v>
      </c>
    </row>
    <row r="7" spans="1:9" ht="15" customHeight="1" x14ac:dyDescent="0.25">
      <c r="A7" s="27"/>
      <c r="B7" s="31"/>
      <c r="C7" s="195" t="s">
        <v>151</v>
      </c>
      <c r="D7" s="196"/>
      <c r="E7" s="196"/>
      <c r="F7" s="196"/>
      <c r="G7" s="196"/>
      <c r="H7" s="196"/>
      <c r="I7" s="197"/>
    </row>
    <row r="8" spans="1:9" ht="15.75" x14ac:dyDescent="0.25">
      <c r="A8" s="27"/>
      <c r="B8" s="36"/>
      <c r="C8" s="25"/>
      <c r="D8" s="37"/>
      <c r="E8" s="37"/>
      <c r="F8" s="37"/>
      <c r="G8" s="38"/>
      <c r="H8" s="25"/>
      <c r="I8" s="25"/>
    </row>
    <row r="9" spans="1:9" x14ac:dyDescent="0.25">
      <c r="A9" s="27">
        <v>3</v>
      </c>
      <c r="B9" s="39" t="s">
        <v>105</v>
      </c>
      <c r="C9" s="25"/>
      <c r="D9" s="25"/>
      <c r="E9" s="25"/>
      <c r="F9" s="25"/>
      <c r="G9" s="25"/>
      <c r="H9" s="25"/>
      <c r="I9" s="25"/>
    </row>
    <row r="10" spans="1:9" x14ac:dyDescent="0.25">
      <c r="A10" s="27"/>
      <c r="B10" s="39"/>
      <c r="C10" s="25"/>
      <c r="D10" s="25"/>
      <c r="E10" s="25"/>
      <c r="F10" s="25"/>
      <c r="G10" s="25"/>
      <c r="H10" s="30"/>
      <c r="I10" s="30"/>
    </row>
    <row r="11" spans="1:9" ht="36.75" customHeight="1" x14ac:dyDescent="0.25">
      <c r="A11" s="27"/>
      <c r="B11" s="36" t="s">
        <v>3</v>
      </c>
      <c r="C11" s="195" t="s">
        <v>138</v>
      </c>
      <c r="D11" s="196"/>
      <c r="E11" s="196"/>
      <c r="F11" s="196"/>
      <c r="G11" s="196"/>
      <c r="H11" s="196"/>
      <c r="I11" s="197"/>
    </row>
    <row r="12" spans="1:9" x14ac:dyDescent="0.25">
      <c r="A12" s="27"/>
      <c r="B12" s="36"/>
      <c r="C12" s="25"/>
      <c r="D12" s="25"/>
      <c r="E12" s="25"/>
      <c r="F12" s="25"/>
      <c r="G12" s="25"/>
      <c r="H12" s="25"/>
      <c r="I12" s="25"/>
    </row>
    <row r="13" spans="1:9" ht="28.5" customHeight="1" x14ac:dyDescent="0.25">
      <c r="A13" s="27"/>
      <c r="B13" s="36" t="s">
        <v>4</v>
      </c>
      <c r="C13" s="195" t="s">
        <v>137</v>
      </c>
      <c r="D13" s="196"/>
      <c r="E13" s="196"/>
      <c r="F13" s="196"/>
      <c r="G13" s="196"/>
      <c r="H13" s="196"/>
      <c r="I13" s="197"/>
    </row>
    <row r="14" spans="1:9" x14ac:dyDescent="0.25">
      <c r="A14" s="27"/>
      <c r="B14" s="36" t="s">
        <v>5</v>
      </c>
      <c r="C14" s="25"/>
      <c r="D14" s="25"/>
      <c r="E14" s="25"/>
      <c r="F14" s="25"/>
      <c r="G14" s="25"/>
      <c r="H14" s="25"/>
      <c r="I14" s="25"/>
    </row>
    <row r="15" spans="1:9" ht="24.75" customHeight="1" x14ac:dyDescent="0.25">
      <c r="A15" s="27"/>
      <c r="B15" s="36" t="s">
        <v>6</v>
      </c>
      <c r="C15" s="195" t="s">
        <v>139</v>
      </c>
      <c r="D15" s="196"/>
      <c r="E15" s="196"/>
      <c r="F15" s="196"/>
      <c r="G15" s="196"/>
      <c r="H15" s="196"/>
      <c r="I15" s="197"/>
    </row>
    <row r="16" spans="1:9" x14ac:dyDescent="0.25">
      <c r="A16" s="27"/>
      <c r="B16" s="36"/>
      <c r="C16" s="25"/>
      <c r="D16" s="25"/>
      <c r="E16" s="25"/>
      <c r="F16" s="25"/>
      <c r="G16" s="25"/>
      <c r="H16" s="25"/>
      <c r="I16" s="25"/>
    </row>
    <row r="17" spans="1:9" ht="57" customHeight="1" x14ac:dyDescent="0.25">
      <c r="A17" s="27"/>
      <c r="B17" s="40" t="s">
        <v>17</v>
      </c>
      <c r="C17" s="195" t="s">
        <v>152</v>
      </c>
      <c r="D17" s="196"/>
      <c r="E17" s="196"/>
      <c r="F17" s="196"/>
      <c r="G17" s="196"/>
      <c r="H17" s="196"/>
      <c r="I17" s="197"/>
    </row>
    <row r="18" spans="1:9" x14ac:dyDescent="0.25">
      <c r="A18" s="27"/>
      <c r="B18" s="36" t="s">
        <v>7</v>
      </c>
      <c r="C18" s="202"/>
      <c r="D18" s="203"/>
      <c r="E18" s="203"/>
      <c r="F18" s="203"/>
      <c r="G18" s="203"/>
      <c r="H18" s="203"/>
      <c r="I18" s="204"/>
    </row>
    <row r="19" spans="1:9" x14ac:dyDescent="0.25">
      <c r="A19" s="27"/>
      <c r="B19" s="36"/>
      <c r="C19" s="25"/>
      <c r="D19" s="25"/>
      <c r="E19" s="25"/>
      <c r="F19" s="25"/>
      <c r="G19" s="25"/>
      <c r="H19" s="25"/>
      <c r="I19" s="25"/>
    </row>
    <row r="20" spans="1:9" x14ac:dyDescent="0.25">
      <c r="A20" s="27"/>
      <c r="B20" s="36"/>
      <c r="C20" s="25"/>
      <c r="D20" s="25"/>
      <c r="E20" s="25"/>
      <c r="F20" s="25"/>
      <c r="G20" s="25"/>
      <c r="H20" s="25"/>
      <c r="I20" s="25"/>
    </row>
    <row r="21" spans="1:9" x14ac:dyDescent="0.25">
      <c r="A21" s="27">
        <v>4</v>
      </c>
      <c r="B21" s="31" t="s">
        <v>8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27"/>
      <c r="B22" s="41"/>
      <c r="C22" s="25"/>
      <c r="D22" s="25"/>
      <c r="E22" s="25"/>
      <c r="F22" s="25"/>
      <c r="G22" s="25"/>
      <c r="H22" s="25"/>
      <c r="I22" s="25"/>
    </row>
    <row r="23" spans="1:9" ht="15" customHeight="1" x14ac:dyDescent="0.25">
      <c r="A23" s="27"/>
      <c r="B23" s="42" t="s">
        <v>9</v>
      </c>
      <c r="C23" s="195" t="s">
        <v>141</v>
      </c>
      <c r="D23" s="196"/>
      <c r="E23" s="196"/>
      <c r="F23" s="196"/>
      <c r="G23" s="196"/>
      <c r="H23" s="196"/>
      <c r="I23" s="197"/>
    </row>
    <row r="24" spans="1:9" x14ac:dyDescent="0.25">
      <c r="A24" s="27"/>
      <c r="B24" s="41"/>
      <c r="C24" s="25"/>
      <c r="D24" s="25"/>
      <c r="E24" s="25"/>
      <c r="F24" s="25"/>
      <c r="G24" s="25"/>
      <c r="H24" s="25"/>
      <c r="I24" s="25"/>
    </row>
    <row r="25" spans="1:9" ht="15" customHeight="1" x14ac:dyDescent="0.25">
      <c r="A25" s="27"/>
      <c r="B25" s="36" t="s">
        <v>10</v>
      </c>
      <c r="C25" s="195" t="s">
        <v>100</v>
      </c>
      <c r="D25" s="196"/>
      <c r="E25" s="196"/>
      <c r="F25" s="196"/>
      <c r="G25" s="196"/>
      <c r="H25" s="196"/>
      <c r="I25" s="197"/>
    </row>
    <row r="26" spans="1:9" x14ac:dyDescent="0.25">
      <c r="A26" s="27"/>
      <c r="B26" s="41"/>
      <c r="C26" s="25"/>
      <c r="D26" s="25"/>
      <c r="E26" s="25"/>
      <c r="F26" s="25"/>
      <c r="G26" s="25"/>
      <c r="H26" s="25"/>
      <c r="I26" s="25"/>
    </row>
    <row r="27" spans="1:9" ht="15" customHeight="1" x14ac:dyDescent="0.25">
      <c r="A27" s="27"/>
      <c r="B27" s="42" t="s">
        <v>11</v>
      </c>
      <c r="C27" s="195" t="s">
        <v>145</v>
      </c>
      <c r="D27" s="196"/>
      <c r="E27" s="196"/>
      <c r="F27" s="196"/>
      <c r="G27" s="196"/>
      <c r="H27" s="196"/>
      <c r="I27" s="197"/>
    </row>
    <row r="28" spans="1:9" x14ac:dyDescent="0.25">
      <c r="A28" s="27"/>
      <c r="B28" s="41" t="s">
        <v>12</v>
      </c>
      <c r="C28" s="25"/>
      <c r="D28" s="25"/>
      <c r="E28" s="25"/>
      <c r="F28" s="25"/>
      <c r="G28" s="25"/>
      <c r="H28" s="25"/>
      <c r="I28" s="25"/>
    </row>
    <row r="29" spans="1:9" ht="50.25" customHeight="1" x14ac:dyDescent="0.25">
      <c r="A29" s="27"/>
      <c r="B29" s="43" t="s">
        <v>45</v>
      </c>
      <c r="C29" s="195" t="s">
        <v>146</v>
      </c>
      <c r="D29" s="196"/>
      <c r="E29" s="196"/>
      <c r="F29" s="196"/>
      <c r="G29" s="196"/>
      <c r="H29" s="196"/>
      <c r="I29" s="197"/>
    </row>
    <row r="30" spans="1:9" ht="20.25" customHeight="1" x14ac:dyDescent="0.25">
      <c r="A30" s="27"/>
      <c r="B30" s="43"/>
      <c r="C30" s="44"/>
      <c r="D30" s="44"/>
      <c r="E30" s="44"/>
      <c r="F30" s="44"/>
      <c r="G30" s="44"/>
      <c r="H30" s="44"/>
      <c r="I30" s="44"/>
    </row>
    <row r="31" spans="1:9" ht="27.75" customHeight="1" x14ac:dyDescent="0.25">
      <c r="A31" s="27"/>
      <c r="B31" s="43" t="s">
        <v>44</v>
      </c>
      <c r="C31" s="195" t="s">
        <v>147</v>
      </c>
      <c r="D31" s="196"/>
      <c r="E31" s="196"/>
      <c r="F31" s="196"/>
      <c r="G31" s="196"/>
      <c r="H31" s="196"/>
      <c r="I31" s="197"/>
    </row>
    <row r="32" spans="1:9" x14ac:dyDescent="0.25">
      <c r="A32" s="27"/>
      <c r="B32" s="41"/>
      <c r="C32" s="45"/>
      <c r="D32" s="45"/>
      <c r="E32" s="45"/>
      <c r="F32" s="45"/>
      <c r="G32" s="45"/>
      <c r="H32" s="45"/>
      <c r="I32" s="45"/>
    </row>
    <row r="33" spans="1:9" x14ac:dyDescent="0.25">
      <c r="A33" s="27"/>
      <c r="B33" s="41"/>
      <c r="C33" s="45"/>
      <c r="D33" s="45"/>
      <c r="E33" s="45"/>
      <c r="F33" s="45"/>
      <c r="G33" s="45"/>
      <c r="H33" s="45"/>
      <c r="I33" s="45"/>
    </row>
    <row r="34" spans="1:9" x14ac:dyDescent="0.25">
      <c r="A34" s="27"/>
      <c r="B34" s="41"/>
      <c r="C34" s="25"/>
      <c r="D34" s="25"/>
      <c r="E34" s="25"/>
      <c r="F34" s="25"/>
      <c r="G34" s="25"/>
      <c r="H34" s="25"/>
      <c r="I34" s="25"/>
    </row>
    <row r="35" spans="1:9" x14ac:dyDescent="0.25">
      <c r="A35" s="27">
        <v>5</v>
      </c>
      <c r="B35" s="31" t="s">
        <v>115</v>
      </c>
      <c r="C35" s="25"/>
      <c r="D35" s="25"/>
      <c r="E35" s="25"/>
      <c r="F35" s="25"/>
      <c r="G35" s="25"/>
      <c r="H35" s="25"/>
      <c r="I35" s="25"/>
    </row>
    <row r="36" spans="1:9" x14ac:dyDescent="0.25">
      <c r="A36" s="27"/>
      <c r="B36" s="36"/>
      <c r="C36" s="25"/>
      <c r="D36" s="25"/>
      <c r="E36" s="25"/>
      <c r="F36" s="25"/>
      <c r="G36" s="25"/>
      <c r="H36" s="25"/>
      <c r="I36" s="25"/>
    </row>
    <row r="37" spans="1:9" ht="15" customHeight="1" x14ac:dyDescent="0.25">
      <c r="A37" s="27"/>
      <c r="B37" s="36" t="s">
        <v>13</v>
      </c>
      <c r="C37" s="195" t="s">
        <v>143</v>
      </c>
      <c r="D37" s="196"/>
      <c r="E37" s="196"/>
      <c r="F37" s="196"/>
      <c r="G37" s="196"/>
      <c r="H37" s="196"/>
      <c r="I37" s="197"/>
    </row>
    <row r="38" spans="1:9" x14ac:dyDescent="0.25">
      <c r="A38" s="27"/>
      <c r="B38" s="36"/>
      <c r="C38" s="45"/>
      <c r="D38" s="45"/>
      <c r="E38" s="45"/>
      <c r="F38" s="45"/>
      <c r="G38" s="45"/>
      <c r="H38" s="45"/>
      <c r="I38" s="45"/>
    </row>
    <row r="39" spans="1:9" ht="15" customHeight="1" x14ac:dyDescent="0.25">
      <c r="A39" s="27"/>
      <c r="B39" s="36" t="s">
        <v>14</v>
      </c>
      <c r="C39" s="195" t="s">
        <v>144</v>
      </c>
      <c r="D39" s="196"/>
      <c r="E39" s="196"/>
      <c r="F39" s="196"/>
      <c r="G39" s="196"/>
      <c r="H39" s="196"/>
      <c r="I39" s="197"/>
    </row>
    <row r="40" spans="1:9" x14ac:dyDescent="0.25">
      <c r="A40" s="27"/>
      <c r="B40" s="36"/>
      <c r="C40" s="25"/>
      <c r="D40" s="25"/>
      <c r="E40" s="25"/>
      <c r="F40" s="25"/>
      <c r="G40" s="25"/>
      <c r="H40" s="25"/>
      <c r="I40" s="25"/>
    </row>
    <row r="41" spans="1:9" ht="45" customHeight="1" x14ac:dyDescent="0.25">
      <c r="A41" s="27"/>
      <c r="B41" s="40" t="s">
        <v>91</v>
      </c>
      <c r="C41" s="205" t="s">
        <v>142</v>
      </c>
      <c r="D41" s="206"/>
      <c r="E41" s="206"/>
      <c r="F41" s="206"/>
      <c r="G41" s="206"/>
      <c r="H41" s="206"/>
      <c r="I41" s="207"/>
    </row>
    <row r="42" spans="1:9" x14ac:dyDescent="0.25">
      <c r="A42" s="27"/>
      <c r="B42" s="46"/>
      <c r="C42" s="25"/>
      <c r="D42" s="25"/>
      <c r="E42" s="25"/>
      <c r="F42" s="25"/>
      <c r="G42" s="25"/>
      <c r="H42" s="25"/>
      <c r="I42" s="25"/>
    </row>
    <row r="44" spans="1:9" x14ac:dyDescent="0.25">
      <c r="B44" s="26" t="s">
        <v>15</v>
      </c>
      <c r="C44" s="1" t="s">
        <v>92</v>
      </c>
    </row>
    <row r="45" spans="1:9" ht="29.25" customHeight="1" x14ac:dyDescent="0.25">
      <c r="B45" s="26" t="s">
        <v>16</v>
      </c>
      <c r="C45" s="208" t="s">
        <v>189</v>
      </c>
      <c r="D45" s="208"/>
      <c r="E45" s="208"/>
      <c r="F45" s="208"/>
      <c r="G45" s="208"/>
      <c r="H45" s="208"/>
      <c r="I45" s="208"/>
    </row>
    <row r="46" spans="1:9" x14ac:dyDescent="0.25">
      <c r="C46" s="1"/>
    </row>
    <row r="48" spans="1:9" x14ac:dyDescent="0.25">
      <c r="B48" s="201"/>
      <c r="C48" s="201"/>
      <c r="D48" s="201"/>
      <c r="E48" s="201"/>
      <c r="F48" s="201"/>
      <c r="G48" s="201"/>
      <c r="H48" s="201"/>
      <c r="I48" s="201"/>
    </row>
    <row r="49" spans="2:9" x14ac:dyDescent="0.25">
      <c r="B49" s="201"/>
      <c r="C49" s="201"/>
      <c r="D49" s="201"/>
      <c r="E49" s="201"/>
      <c r="F49" s="201"/>
      <c r="G49" s="201"/>
      <c r="H49" s="47"/>
      <c r="I49" s="48"/>
    </row>
  </sheetData>
  <mergeCells count="18">
    <mergeCell ref="B49:G49"/>
    <mergeCell ref="C41:I41"/>
    <mergeCell ref="C23:I23"/>
    <mergeCell ref="C37:I37"/>
    <mergeCell ref="C39:I39"/>
    <mergeCell ref="C25:I25"/>
    <mergeCell ref="C45:I45"/>
    <mergeCell ref="C31:I31"/>
    <mergeCell ref="C13:I13"/>
    <mergeCell ref="C11:I11"/>
    <mergeCell ref="C7:I7"/>
    <mergeCell ref="B1:I1"/>
    <mergeCell ref="B48:I48"/>
    <mergeCell ref="C29:I29"/>
    <mergeCell ref="C27:I27"/>
    <mergeCell ref="C18:I18"/>
    <mergeCell ref="C17:I17"/>
    <mergeCell ref="C15:I15"/>
  </mergeCells>
  <pageMargins left="0.7" right="0.7" top="0.75" bottom="0.75" header="0.3" footer="0.3"/>
  <pageSetup paperSize="9" scale="77" fitToHeight="0" orientation="portrait" r:id="rId1"/>
  <rowBreaks count="1" manualBreakCount="1">
    <brk id="46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4"/>
  <sheetViews>
    <sheetView topLeftCell="B1" zoomScale="85" zoomScaleNormal="85" zoomScaleSheetLayoutView="80" workbookViewId="0">
      <selection activeCell="G12" sqref="G12"/>
    </sheetView>
  </sheetViews>
  <sheetFormatPr defaultRowHeight="15" x14ac:dyDescent="0.25"/>
  <cols>
    <col min="1" max="1" width="9.140625" style="49"/>
    <col min="2" max="2" width="14.42578125" style="49" customWidth="1"/>
    <col min="3" max="3" width="14" style="49" customWidth="1"/>
    <col min="4" max="4" width="27.5703125" style="49" customWidth="1"/>
    <col min="5" max="5" width="16" style="49" customWidth="1"/>
    <col min="6" max="6" width="16.140625" style="49" customWidth="1"/>
    <col min="7" max="7" width="17.140625" style="49" customWidth="1"/>
    <col min="8" max="8" width="15.28515625" style="49" customWidth="1"/>
    <col min="9" max="9" width="16.5703125" style="49" customWidth="1"/>
    <col min="10" max="10" width="14.85546875" style="49" customWidth="1"/>
    <col min="11" max="11" width="17" style="49" customWidth="1"/>
    <col min="12" max="12" width="14" style="49" customWidth="1"/>
    <col min="13" max="13" width="14.140625" style="49" customWidth="1"/>
    <col min="14" max="14" width="14.42578125" style="49" customWidth="1"/>
    <col min="15" max="16384" width="9.140625" style="49"/>
  </cols>
  <sheetData>
    <row r="2" spans="2:13" x14ac:dyDescent="0.25">
      <c r="B2" s="2" t="s">
        <v>84</v>
      </c>
      <c r="G2" s="217" t="s">
        <v>161</v>
      </c>
      <c r="H2" s="218"/>
      <c r="I2" s="218"/>
      <c r="J2" s="218"/>
      <c r="K2" s="218"/>
      <c r="L2" s="218"/>
    </row>
    <row r="3" spans="2:13" x14ac:dyDescent="0.25">
      <c r="B3" s="2"/>
      <c r="G3" s="218"/>
      <c r="H3" s="218"/>
      <c r="I3" s="218"/>
      <c r="J3" s="218"/>
      <c r="K3" s="218"/>
      <c r="L3" s="218"/>
    </row>
    <row r="4" spans="2:13" ht="15" customHeight="1" x14ac:dyDescent="0.25">
      <c r="B4" s="234" t="s">
        <v>120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2:13" x14ac:dyDescent="0.25">
      <c r="B5" s="2"/>
      <c r="G5" s="232"/>
      <c r="H5" s="233"/>
      <c r="I5" s="233"/>
      <c r="J5" s="233"/>
      <c r="K5" s="233"/>
      <c r="L5" s="233"/>
      <c r="M5" s="233"/>
    </row>
    <row r="6" spans="2:13" ht="15" customHeight="1" thickBot="1" x14ac:dyDescent="0.3">
      <c r="C6" s="2" t="s">
        <v>86</v>
      </c>
    </row>
    <row r="7" spans="2:13" s="50" customFormat="1" ht="51.75" thickBot="1" x14ac:dyDescent="0.3">
      <c r="C7" s="51"/>
      <c r="D7" s="52"/>
      <c r="E7" s="157" t="s">
        <v>174</v>
      </c>
      <c r="F7" s="157" t="s">
        <v>173</v>
      </c>
      <c r="G7" s="157" t="s">
        <v>175</v>
      </c>
      <c r="H7" s="21"/>
    </row>
    <row r="8" spans="2:13" x14ac:dyDescent="0.25">
      <c r="C8" s="239" t="s">
        <v>18</v>
      </c>
      <c r="D8" s="241" t="s">
        <v>19</v>
      </c>
      <c r="E8" s="239" t="s">
        <v>101</v>
      </c>
      <c r="F8" s="235" t="s">
        <v>101</v>
      </c>
      <c r="G8" s="237" t="s">
        <v>101</v>
      </c>
      <c r="H8" s="5"/>
    </row>
    <row r="9" spans="2:13" ht="28.5" customHeight="1" thickBot="1" x14ac:dyDescent="0.3">
      <c r="C9" s="240"/>
      <c r="D9" s="242"/>
      <c r="E9" s="240"/>
      <c r="F9" s="236"/>
      <c r="G9" s="238"/>
      <c r="H9" s="5"/>
    </row>
    <row r="10" spans="2:13" ht="15.75" thickBot="1" x14ac:dyDescent="0.3">
      <c r="C10" s="53" t="s">
        <v>21</v>
      </c>
      <c r="D10" s="54" t="s">
        <v>22</v>
      </c>
      <c r="E10" s="55" t="s">
        <v>121</v>
      </c>
      <c r="F10" s="55" t="s">
        <v>122</v>
      </c>
      <c r="G10" s="56" t="s">
        <v>39</v>
      </c>
      <c r="H10" s="5"/>
    </row>
    <row r="11" spans="2:13" ht="60.75" customHeight="1" x14ac:dyDescent="0.25">
      <c r="C11" s="57">
        <v>1</v>
      </c>
      <c r="D11" s="186" t="s">
        <v>192</v>
      </c>
      <c r="E11" s="156" t="s">
        <v>172</v>
      </c>
      <c r="F11" s="156" t="s">
        <v>172</v>
      </c>
      <c r="G11" s="156" t="s">
        <v>172</v>
      </c>
      <c r="H11" s="5"/>
    </row>
    <row r="12" spans="2:13" x14ac:dyDescent="0.25">
      <c r="C12" s="58">
        <v>2</v>
      </c>
      <c r="D12" s="59"/>
      <c r="E12" s="60"/>
      <c r="F12" s="60"/>
      <c r="G12" s="61"/>
      <c r="H12" s="5"/>
    </row>
    <row r="13" spans="2:13" x14ac:dyDescent="0.25">
      <c r="C13" s="58">
        <v>3</v>
      </c>
      <c r="D13" s="59"/>
      <c r="E13" s="60"/>
      <c r="F13" s="60"/>
      <c r="G13" s="61"/>
      <c r="H13" s="5"/>
    </row>
    <row r="14" spans="2:13" ht="15.75" customHeight="1" x14ac:dyDescent="0.25">
      <c r="C14" s="58" t="s">
        <v>102</v>
      </c>
      <c r="D14" s="59"/>
      <c r="E14" s="62"/>
      <c r="F14" s="62"/>
      <c r="G14" s="63"/>
      <c r="H14" s="5"/>
    </row>
    <row r="15" spans="2:13" ht="15.75" thickBot="1" x14ac:dyDescent="0.3">
      <c r="C15" s="128"/>
      <c r="D15" s="129"/>
      <c r="E15" s="64"/>
      <c r="F15" s="64"/>
      <c r="G15" s="65"/>
      <c r="H15" s="5"/>
    </row>
    <row r="16" spans="2:13" ht="45" customHeight="1" thickBot="1" x14ac:dyDescent="0.3">
      <c r="C16" s="219" t="s">
        <v>103</v>
      </c>
      <c r="D16" s="219"/>
      <c r="E16" s="153" t="s">
        <v>160</v>
      </c>
      <c r="F16" s="153" t="s">
        <v>160</v>
      </c>
      <c r="G16" s="153" t="s">
        <v>160</v>
      </c>
      <c r="H16" s="8"/>
    </row>
    <row r="17" spans="3:11" ht="21" customHeight="1" x14ac:dyDescent="0.25">
      <c r="C17" s="66"/>
      <c r="D17" s="4"/>
      <c r="E17" s="14"/>
      <c r="F17" s="14"/>
      <c r="G17" s="14"/>
      <c r="H17" s="8"/>
    </row>
    <row r="18" spans="3:11" ht="15.75" thickBot="1" x14ac:dyDescent="0.3">
      <c r="C18" s="2" t="s">
        <v>78</v>
      </c>
      <c r="D18" s="67"/>
      <c r="E18" s="66"/>
      <c r="F18" s="66"/>
      <c r="G18" s="66"/>
    </row>
    <row r="19" spans="3:11" ht="51.75" thickBot="1" x14ac:dyDescent="0.3">
      <c r="C19" s="68"/>
      <c r="D19" s="69"/>
      <c r="E19" s="157" t="s">
        <v>174</v>
      </c>
      <c r="F19" s="157" t="s">
        <v>173</v>
      </c>
      <c r="G19" s="157" t="s">
        <v>175</v>
      </c>
    </row>
    <row r="20" spans="3:11" s="88" customFormat="1" ht="54.75" customHeight="1" thickBot="1" x14ac:dyDescent="0.3">
      <c r="C20" s="122" t="s">
        <v>33</v>
      </c>
      <c r="D20" s="123" t="s">
        <v>23</v>
      </c>
      <c r="E20" s="124" t="s">
        <v>24</v>
      </c>
      <c r="F20" s="125" t="s">
        <v>24</v>
      </c>
      <c r="G20" s="125" t="s">
        <v>24</v>
      </c>
    </row>
    <row r="21" spans="3:11" x14ac:dyDescent="0.25">
      <c r="C21" s="22" t="s">
        <v>25</v>
      </c>
      <c r="D21" s="23" t="s">
        <v>26</v>
      </c>
      <c r="E21" s="23" t="s">
        <v>27</v>
      </c>
      <c r="F21" s="23" t="s">
        <v>53</v>
      </c>
      <c r="G21" s="23" t="s">
        <v>54</v>
      </c>
    </row>
    <row r="22" spans="3:11" ht="61.5" customHeight="1" x14ac:dyDescent="0.25">
      <c r="C22" s="70" t="s">
        <v>28</v>
      </c>
      <c r="D22" s="192" t="s">
        <v>224</v>
      </c>
      <c r="E22" s="244" t="s">
        <v>160</v>
      </c>
      <c r="F22" s="245"/>
      <c r="G22" s="246"/>
    </row>
    <row r="23" spans="3:11" x14ac:dyDescent="0.25">
      <c r="C23" s="70" t="s">
        <v>29</v>
      </c>
      <c r="D23" s="6">
        <v>0</v>
      </c>
      <c r="E23" s="247"/>
      <c r="F23" s="248"/>
      <c r="G23" s="249"/>
    </row>
    <row r="24" spans="3:11" x14ac:dyDescent="0.25">
      <c r="C24" s="70" t="s">
        <v>30</v>
      </c>
      <c r="D24" s="6">
        <v>0</v>
      </c>
      <c r="E24" s="247"/>
      <c r="F24" s="248"/>
      <c r="G24" s="249"/>
    </row>
    <row r="25" spans="3:11" x14ac:dyDescent="0.25">
      <c r="C25" s="70" t="s">
        <v>31</v>
      </c>
      <c r="D25" s="6">
        <v>0</v>
      </c>
      <c r="E25" s="247"/>
      <c r="F25" s="248"/>
      <c r="G25" s="249"/>
    </row>
    <row r="26" spans="3:11" ht="15.75" thickBot="1" x14ac:dyDescent="0.3">
      <c r="C26" s="126" t="s">
        <v>130</v>
      </c>
      <c r="D26" s="127"/>
      <c r="E26" s="250"/>
      <c r="F26" s="251"/>
      <c r="G26" s="252"/>
    </row>
    <row r="27" spans="3:11" ht="60.75" thickBot="1" x14ac:dyDescent="0.3">
      <c r="C27" s="97" t="s">
        <v>32</v>
      </c>
      <c r="D27" s="98"/>
      <c r="E27" s="153" t="s">
        <v>160</v>
      </c>
      <c r="F27" s="153" t="s">
        <v>158</v>
      </c>
      <c r="G27" s="153" t="s">
        <v>160</v>
      </c>
    </row>
    <row r="30" spans="3:11" ht="15.75" customHeight="1" thickBot="1" x14ac:dyDescent="0.3">
      <c r="C30" s="243" t="s">
        <v>74</v>
      </c>
      <c r="D30" s="243"/>
      <c r="E30" s="243"/>
      <c r="F30" s="243"/>
      <c r="G30" s="243"/>
      <c r="H30" s="243"/>
      <c r="I30" s="243"/>
    </row>
    <row r="31" spans="3:11" ht="15" customHeight="1" x14ac:dyDescent="0.25">
      <c r="C31" s="223" t="s">
        <v>176</v>
      </c>
      <c r="D31" s="209" t="s">
        <v>87</v>
      </c>
      <c r="E31" s="212" t="str">
        <f>E16</f>
        <v xml:space="preserve">Valoarea este calculată automat.
</v>
      </c>
      <c r="F31" s="223" t="s">
        <v>177</v>
      </c>
      <c r="G31" s="209" t="s">
        <v>87</v>
      </c>
      <c r="H31" s="226" t="str">
        <f>F16</f>
        <v xml:space="preserve">Valoarea este calculată automat.
</v>
      </c>
      <c r="I31" s="223" t="s">
        <v>178</v>
      </c>
      <c r="J31" s="209" t="s">
        <v>87</v>
      </c>
      <c r="K31" s="212" t="str">
        <f>G16</f>
        <v xml:space="preserve">Valoarea este calculată automat.
</v>
      </c>
    </row>
    <row r="32" spans="3:11" x14ac:dyDescent="0.25">
      <c r="C32" s="224"/>
      <c r="D32" s="210"/>
      <c r="E32" s="213"/>
      <c r="F32" s="224"/>
      <c r="G32" s="210"/>
      <c r="H32" s="227"/>
      <c r="I32" s="224"/>
      <c r="J32" s="210"/>
      <c r="K32" s="213"/>
    </row>
    <row r="33" spans="2:11" x14ac:dyDescent="0.25">
      <c r="C33" s="224"/>
      <c r="D33" s="210"/>
      <c r="E33" s="213"/>
      <c r="F33" s="224"/>
      <c r="G33" s="210"/>
      <c r="H33" s="227"/>
      <c r="I33" s="224"/>
      <c r="J33" s="210"/>
      <c r="K33" s="213"/>
    </row>
    <row r="34" spans="2:11" x14ac:dyDescent="0.25">
      <c r="C34" s="224"/>
      <c r="D34" s="211"/>
      <c r="E34" s="214"/>
      <c r="F34" s="224"/>
      <c r="G34" s="211"/>
      <c r="H34" s="228"/>
      <c r="I34" s="224"/>
      <c r="J34" s="211"/>
      <c r="K34" s="214"/>
    </row>
    <row r="35" spans="2:11" x14ac:dyDescent="0.25">
      <c r="C35" s="224"/>
      <c r="D35" s="215" t="s">
        <v>133</v>
      </c>
      <c r="E35" s="220" t="str">
        <f>E27</f>
        <v xml:space="preserve">Valoarea este calculată automat.
</v>
      </c>
      <c r="F35" s="224"/>
      <c r="G35" s="215" t="s">
        <v>133</v>
      </c>
      <c r="H35" s="229" t="str">
        <f>F27</f>
        <v xml:space="preserve">Valorile sunt calculate automat.
</v>
      </c>
      <c r="I35" s="224"/>
      <c r="J35" s="215" t="s">
        <v>133</v>
      </c>
      <c r="K35" s="220" t="str">
        <f>G27</f>
        <v xml:space="preserve">Valoarea este calculată automat.
</v>
      </c>
    </row>
    <row r="36" spans="2:11" x14ac:dyDescent="0.25">
      <c r="C36" s="224"/>
      <c r="D36" s="210"/>
      <c r="E36" s="221"/>
      <c r="F36" s="224"/>
      <c r="G36" s="210"/>
      <c r="H36" s="230"/>
      <c r="I36" s="224"/>
      <c r="J36" s="210"/>
      <c r="K36" s="221"/>
    </row>
    <row r="37" spans="2:11" x14ac:dyDescent="0.25">
      <c r="C37" s="224"/>
      <c r="D37" s="210"/>
      <c r="E37" s="221"/>
      <c r="F37" s="224"/>
      <c r="G37" s="210"/>
      <c r="H37" s="230"/>
      <c r="I37" s="224"/>
      <c r="J37" s="210"/>
      <c r="K37" s="221"/>
    </row>
    <row r="38" spans="2:11" ht="15.75" thickBot="1" x14ac:dyDescent="0.3">
      <c r="C38" s="225"/>
      <c r="D38" s="216"/>
      <c r="E38" s="222"/>
      <c r="F38" s="225"/>
      <c r="G38" s="216"/>
      <c r="H38" s="231"/>
      <c r="I38" s="225"/>
      <c r="J38" s="216"/>
      <c r="K38" s="222"/>
    </row>
    <row r="39" spans="2:11" ht="60.75" thickBot="1" x14ac:dyDescent="0.3">
      <c r="C39" s="17" t="s">
        <v>70</v>
      </c>
      <c r="D39" s="18"/>
      <c r="E39" s="153" t="s">
        <v>160</v>
      </c>
      <c r="F39" s="15"/>
      <c r="G39" s="16"/>
      <c r="H39" s="153" t="s">
        <v>160</v>
      </c>
      <c r="I39" s="16"/>
      <c r="J39" s="16"/>
      <c r="K39" s="153" t="s">
        <v>160</v>
      </c>
    </row>
    <row r="40" spans="2:11" ht="60.75" thickBot="1" x14ac:dyDescent="0.3">
      <c r="B40" s="47"/>
      <c r="C40" s="71" t="s">
        <v>73</v>
      </c>
      <c r="D40" s="72"/>
      <c r="E40" s="72"/>
      <c r="F40" s="16"/>
      <c r="G40" s="16"/>
      <c r="H40" s="16"/>
      <c r="I40" s="16"/>
      <c r="J40" s="16"/>
      <c r="K40" s="153" t="s">
        <v>160</v>
      </c>
    </row>
    <row r="41" spans="2:11" x14ac:dyDescent="0.25">
      <c r="B41" s="47"/>
      <c r="C41" s="47"/>
      <c r="D41" s="47"/>
      <c r="E41" s="47"/>
    </row>
    <row r="42" spans="2:11" x14ac:dyDescent="0.25">
      <c r="B42" s="49" t="s">
        <v>93</v>
      </c>
    </row>
    <row r="50" spans="6:9" ht="15" customHeight="1" x14ac:dyDescent="0.25"/>
    <row r="58" spans="6:9" ht="15.75" customHeight="1" x14ac:dyDescent="0.25"/>
    <row r="63" spans="6:9" x14ac:dyDescent="0.25">
      <c r="F63" s="47"/>
      <c r="G63" s="47"/>
      <c r="H63" s="47"/>
      <c r="I63" s="47"/>
    </row>
    <row r="64" spans="6:9" x14ac:dyDescent="0.25">
      <c r="F64" s="47"/>
      <c r="G64" s="47"/>
      <c r="H64" s="47"/>
      <c r="I64" s="48"/>
    </row>
  </sheetData>
  <mergeCells count="26">
    <mergeCell ref="D31:D34"/>
    <mergeCell ref="E31:E34"/>
    <mergeCell ref="C8:C9"/>
    <mergeCell ref="D8:D9"/>
    <mergeCell ref="E8:E9"/>
    <mergeCell ref="C30:I30"/>
    <mergeCell ref="I31:I38"/>
    <mergeCell ref="D35:D38"/>
    <mergeCell ref="E35:E38"/>
    <mergeCell ref="E22:G26"/>
    <mergeCell ref="J31:J34"/>
    <mergeCell ref="K31:K34"/>
    <mergeCell ref="J35:J38"/>
    <mergeCell ref="G2:L3"/>
    <mergeCell ref="C16:D16"/>
    <mergeCell ref="K35:K38"/>
    <mergeCell ref="F31:F38"/>
    <mergeCell ref="G31:G34"/>
    <mergeCell ref="H31:H34"/>
    <mergeCell ref="G35:G38"/>
    <mergeCell ref="H35:H38"/>
    <mergeCell ref="G5:M5"/>
    <mergeCell ref="B4:L4"/>
    <mergeCell ref="F8:F9"/>
    <mergeCell ref="G8:G9"/>
    <mergeCell ref="C31:C38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5"/>
  <sheetViews>
    <sheetView tabSelected="1" zoomScale="85" zoomScaleNormal="85" zoomScaleSheetLayoutView="80" workbookViewId="0">
      <selection activeCell="G22" sqref="G22"/>
    </sheetView>
  </sheetViews>
  <sheetFormatPr defaultRowHeight="15" x14ac:dyDescent="0.25"/>
  <cols>
    <col min="1" max="1" width="9.140625" style="49"/>
    <col min="2" max="2" width="14.42578125" style="49" customWidth="1"/>
    <col min="3" max="3" width="18.140625" style="49" customWidth="1"/>
    <col min="4" max="4" width="23.42578125" style="49" customWidth="1"/>
    <col min="5" max="5" width="14.85546875" style="49" customWidth="1"/>
    <col min="6" max="6" width="15.7109375" style="49" customWidth="1"/>
    <col min="7" max="7" width="14.42578125" style="49" customWidth="1"/>
    <col min="8" max="8" width="15.28515625" style="49" customWidth="1"/>
    <col min="9" max="9" width="15.140625" style="49" customWidth="1"/>
    <col min="10" max="10" width="12.85546875" style="49" customWidth="1"/>
    <col min="11" max="11" width="13.5703125" style="49" customWidth="1"/>
    <col min="12" max="12" width="14" style="49" customWidth="1"/>
    <col min="13" max="13" width="14.140625" style="49" customWidth="1"/>
    <col min="14" max="14" width="14.42578125" style="49" customWidth="1"/>
    <col min="15" max="16384" width="9.140625" style="49"/>
  </cols>
  <sheetData>
    <row r="3" spans="1:13" x14ac:dyDescent="0.25">
      <c r="A3" s="48"/>
      <c r="C3" s="75" t="s">
        <v>79</v>
      </c>
      <c r="D3" s="48"/>
      <c r="E3" s="48"/>
      <c r="F3" s="73"/>
      <c r="G3" s="73"/>
      <c r="H3" s="73"/>
      <c r="I3" s="73"/>
      <c r="J3" s="73"/>
      <c r="K3" s="74"/>
      <c r="L3" s="73"/>
    </row>
    <row r="4" spans="1:13" x14ac:dyDescent="0.25">
      <c r="A4" s="48"/>
      <c r="C4" s="217" t="s">
        <v>168</v>
      </c>
      <c r="D4" s="218"/>
      <c r="E4" s="218"/>
      <c r="F4" s="218"/>
      <c r="G4" s="218"/>
      <c r="H4" s="218"/>
      <c r="I4" s="233"/>
      <c r="J4" s="73"/>
      <c r="K4" s="74"/>
      <c r="L4" s="73"/>
    </row>
    <row r="5" spans="1:13" ht="30.75" customHeight="1" x14ac:dyDescent="0.25">
      <c r="A5" s="48"/>
      <c r="C5" s="218"/>
      <c r="D5" s="218"/>
      <c r="E5" s="218"/>
      <c r="F5" s="218"/>
      <c r="G5" s="218"/>
      <c r="H5" s="218"/>
      <c r="I5" s="233"/>
      <c r="J5" s="73"/>
      <c r="K5" s="74"/>
      <c r="L5" s="73"/>
    </row>
    <row r="6" spans="1:13" x14ac:dyDescent="0.25">
      <c r="A6" s="48"/>
      <c r="C6" s="256" t="s">
        <v>120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ht="15.75" thickBot="1" x14ac:dyDescent="0.3">
      <c r="A7" s="48"/>
      <c r="C7" s="75"/>
      <c r="D7" s="48"/>
      <c r="E7" s="48"/>
      <c r="F7" s="73"/>
      <c r="G7" s="73"/>
      <c r="H7" s="73"/>
      <c r="I7" s="73"/>
      <c r="J7" s="73"/>
      <c r="K7" s="74"/>
      <c r="L7" s="73"/>
    </row>
    <row r="8" spans="1:13" ht="12.75" customHeight="1" x14ac:dyDescent="0.25">
      <c r="C8" s="263" t="s">
        <v>46</v>
      </c>
      <c r="D8" s="257" t="s">
        <v>57</v>
      </c>
      <c r="E8" s="260" t="s">
        <v>174</v>
      </c>
      <c r="F8" s="261"/>
      <c r="G8" s="262"/>
      <c r="H8" s="260" t="s">
        <v>173</v>
      </c>
      <c r="I8" s="261"/>
      <c r="J8" s="262"/>
      <c r="K8" s="260" t="s">
        <v>175</v>
      </c>
      <c r="L8" s="261"/>
      <c r="M8" s="262"/>
    </row>
    <row r="9" spans="1:13" ht="48" x14ac:dyDescent="0.25">
      <c r="C9" s="264"/>
      <c r="D9" s="258"/>
      <c r="E9" s="76" t="s">
        <v>127</v>
      </c>
      <c r="F9" s="77" t="s">
        <v>129</v>
      </c>
      <c r="G9" s="78" t="s">
        <v>94</v>
      </c>
      <c r="H9" s="76" t="s">
        <v>127</v>
      </c>
      <c r="I9" s="77" t="s">
        <v>129</v>
      </c>
      <c r="J9" s="78" t="s">
        <v>94</v>
      </c>
      <c r="K9" s="76" t="s">
        <v>127</v>
      </c>
      <c r="L9" s="77" t="s">
        <v>129</v>
      </c>
      <c r="M9" s="78" t="s">
        <v>94</v>
      </c>
    </row>
    <row r="10" spans="1:13" s="24" customFormat="1" ht="15.75" thickBot="1" x14ac:dyDescent="0.3">
      <c r="C10" s="79" t="s">
        <v>25</v>
      </c>
      <c r="D10" s="79" t="s">
        <v>26</v>
      </c>
      <c r="E10" s="80" t="s">
        <v>27</v>
      </c>
      <c r="F10" s="81" t="s">
        <v>53</v>
      </c>
      <c r="G10" s="82" t="s">
        <v>58</v>
      </c>
      <c r="H10" s="80" t="s">
        <v>123</v>
      </c>
      <c r="I10" s="81" t="s">
        <v>55</v>
      </c>
      <c r="J10" s="82" t="s">
        <v>124</v>
      </c>
      <c r="K10" s="80" t="s">
        <v>125</v>
      </c>
      <c r="L10" s="81" t="s">
        <v>56</v>
      </c>
      <c r="M10" s="82" t="s">
        <v>126</v>
      </c>
    </row>
    <row r="11" spans="1:13" ht="90.75" thickBot="1" x14ac:dyDescent="0.3">
      <c r="C11" s="83">
        <v>1</v>
      </c>
      <c r="D11" s="154" t="s">
        <v>169</v>
      </c>
      <c r="E11" s="155" t="s">
        <v>170</v>
      </c>
      <c r="F11" s="155" t="s">
        <v>171</v>
      </c>
      <c r="G11" s="153" t="s">
        <v>160</v>
      </c>
      <c r="H11" s="99"/>
      <c r="I11" s="100"/>
      <c r="J11" s="153" t="s">
        <v>160</v>
      </c>
      <c r="K11" s="99"/>
      <c r="L11" s="100"/>
      <c r="M11" s="104">
        <f>ROUND(K11*L11/100,0)</f>
        <v>0</v>
      </c>
    </row>
    <row r="12" spans="1:13" x14ac:dyDescent="0.25">
      <c r="C12" s="83">
        <v>2</v>
      </c>
      <c r="D12" s="84"/>
      <c r="E12" s="99"/>
      <c r="F12" s="100"/>
      <c r="G12" s="104">
        <f>ROUND(E12*F12/100,0)</f>
        <v>0</v>
      </c>
      <c r="H12" s="99"/>
      <c r="I12" s="100"/>
      <c r="J12" s="104">
        <f>ROUND(H12*I12/100,0)</f>
        <v>0</v>
      </c>
      <c r="K12" s="99"/>
      <c r="L12" s="100"/>
      <c r="M12" s="104">
        <f>ROUND(K12*L12/100,0)</f>
        <v>0</v>
      </c>
    </row>
    <row r="13" spans="1:13" x14ac:dyDescent="0.25">
      <c r="C13" s="83">
        <v>3</v>
      </c>
      <c r="D13" s="84"/>
      <c r="E13" s="99"/>
      <c r="F13" s="100"/>
      <c r="G13" s="104">
        <f>ROUND(E13*F13/100,0)</f>
        <v>0</v>
      </c>
      <c r="H13" s="99"/>
      <c r="I13" s="100"/>
      <c r="J13" s="104">
        <f>ROUND(H13*I13/100,0)</f>
        <v>0</v>
      </c>
      <c r="K13" s="99"/>
      <c r="L13" s="100"/>
      <c r="M13" s="104">
        <f>ROUND(K13*L13/100,0)</f>
        <v>0</v>
      </c>
    </row>
    <row r="14" spans="1:13" x14ac:dyDescent="0.25">
      <c r="C14" s="83">
        <v>4</v>
      </c>
      <c r="D14" s="84"/>
      <c r="E14" s="99"/>
      <c r="F14" s="100"/>
      <c r="G14" s="104">
        <f>ROUND(E14*F14/100,0)</f>
        <v>0</v>
      </c>
      <c r="H14" s="99"/>
      <c r="I14" s="100"/>
      <c r="J14" s="104">
        <f>ROUND(H14*I14/100,0)</f>
        <v>0</v>
      </c>
      <c r="K14" s="99"/>
      <c r="L14" s="100"/>
      <c r="M14" s="104">
        <f>ROUND(K14*L14/100,0)</f>
        <v>0</v>
      </c>
    </row>
    <row r="15" spans="1:13" ht="15.75" thickBot="1" x14ac:dyDescent="0.3">
      <c r="C15" s="85">
        <v>5</v>
      </c>
      <c r="D15" s="86"/>
      <c r="E15" s="101"/>
      <c r="F15" s="102"/>
      <c r="G15" s="105">
        <f>ROUND(E15*F15/100,0)</f>
        <v>0</v>
      </c>
      <c r="H15" s="101"/>
      <c r="I15" s="102"/>
      <c r="J15" s="105">
        <f>ROUND(H15*I15/100,0)</f>
        <v>0</v>
      </c>
      <c r="K15" s="101"/>
      <c r="L15" s="102"/>
      <c r="M15" s="105">
        <f>ROUND(K15*L15/100,0)</f>
        <v>0</v>
      </c>
    </row>
    <row r="16" spans="1:13" ht="31.5" customHeight="1" thickBot="1" x14ac:dyDescent="0.3">
      <c r="C16" s="265" t="s">
        <v>132</v>
      </c>
      <c r="D16" s="266"/>
      <c r="E16" s="153" t="s">
        <v>160</v>
      </c>
      <c r="F16" s="87"/>
      <c r="G16" s="153" t="s">
        <v>160</v>
      </c>
      <c r="H16" s="103">
        <f>SUM(H11:H15)</f>
        <v>0</v>
      </c>
      <c r="I16" s="87"/>
      <c r="J16" s="153" t="s">
        <v>160</v>
      </c>
      <c r="K16" s="103">
        <f>SUM(K11:K15)</f>
        <v>0</v>
      </c>
      <c r="L16" s="87"/>
      <c r="M16" s="153" t="s">
        <v>160</v>
      </c>
    </row>
    <row r="17" spans="2:13" ht="60.75" thickBot="1" x14ac:dyDescent="0.3">
      <c r="M17" s="153" t="s">
        <v>160</v>
      </c>
    </row>
    <row r="18" spans="2:13" x14ac:dyDescent="0.25">
      <c r="B18" s="201"/>
      <c r="C18" s="201"/>
      <c r="D18" s="201"/>
      <c r="E18" s="201"/>
      <c r="F18" s="201"/>
      <c r="G18" s="201"/>
      <c r="H18" s="201"/>
      <c r="I18" s="201"/>
    </row>
    <row r="19" spans="2:13" ht="15" customHeight="1" x14ac:dyDescent="0.25">
      <c r="C19" s="201" t="s">
        <v>219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</row>
    <row r="20" spans="2:13" x14ac:dyDescent="0.25"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</row>
    <row r="21" spans="2:13" ht="15.75" thickBot="1" x14ac:dyDescent="0.3">
      <c r="C21" s="2" t="s">
        <v>78</v>
      </c>
      <c r="D21" s="67"/>
      <c r="E21" s="66"/>
      <c r="F21" s="66"/>
      <c r="G21" s="66"/>
    </row>
    <row r="22" spans="2:13" ht="75.75" thickBot="1" x14ac:dyDescent="0.3">
      <c r="C22" s="68"/>
      <c r="D22" s="69"/>
      <c r="E22" s="193" t="s">
        <v>174</v>
      </c>
      <c r="F22" s="193" t="s">
        <v>225</v>
      </c>
      <c r="G22" s="194" t="s">
        <v>175</v>
      </c>
    </row>
    <row r="23" spans="2:13" s="88" customFormat="1" ht="54.75" customHeight="1" thickBot="1" x14ac:dyDescent="0.3">
      <c r="C23" s="122" t="s">
        <v>33</v>
      </c>
      <c r="D23" s="123" t="s">
        <v>23</v>
      </c>
      <c r="E23" s="124" t="s">
        <v>24</v>
      </c>
      <c r="F23" s="125" t="s">
        <v>24</v>
      </c>
      <c r="G23" s="125" t="s">
        <v>24</v>
      </c>
    </row>
    <row r="24" spans="2:13" x14ac:dyDescent="0.25">
      <c r="C24" s="22" t="s">
        <v>25</v>
      </c>
      <c r="D24" s="23" t="s">
        <v>26</v>
      </c>
      <c r="E24" s="23" t="s">
        <v>27</v>
      </c>
      <c r="F24" s="23" t="s">
        <v>53</v>
      </c>
      <c r="G24" s="23" t="s">
        <v>54</v>
      </c>
    </row>
    <row r="25" spans="2:13" ht="80.25" customHeight="1" x14ac:dyDescent="0.25">
      <c r="C25" s="70" t="s">
        <v>28</v>
      </c>
      <c r="D25" s="192" t="s">
        <v>224</v>
      </c>
      <c r="E25" s="244" t="s">
        <v>160</v>
      </c>
      <c r="F25" s="245"/>
      <c r="G25" s="246"/>
    </row>
    <row r="26" spans="2:13" x14ac:dyDescent="0.25">
      <c r="C26" s="70" t="s">
        <v>29</v>
      </c>
      <c r="D26" s="6">
        <v>0</v>
      </c>
      <c r="E26" s="247"/>
      <c r="F26" s="248"/>
      <c r="G26" s="249"/>
    </row>
    <row r="27" spans="2:13" x14ac:dyDescent="0.25">
      <c r="C27" s="70" t="s">
        <v>30</v>
      </c>
      <c r="D27" s="6">
        <v>0</v>
      </c>
      <c r="E27" s="247"/>
      <c r="F27" s="248"/>
      <c r="G27" s="249"/>
    </row>
    <row r="28" spans="2:13" x14ac:dyDescent="0.25">
      <c r="C28" s="70" t="s">
        <v>31</v>
      </c>
      <c r="D28" s="6">
        <v>0</v>
      </c>
      <c r="E28" s="247"/>
      <c r="F28" s="248"/>
      <c r="G28" s="249"/>
    </row>
    <row r="29" spans="2:13" ht="15.75" thickBot="1" x14ac:dyDescent="0.3">
      <c r="C29" s="126" t="s">
        <v>130</v>
      </c>
      <c r="D29" s="127"/>
      <c r="E29" s="250"/>
      <c r="F29" s="251"/>
      <c r="G29" s="252"/>
    </row>
    <row r="30" spans="2:13" ht="60.75" thickBot="1" x14ac:dyDescent="0.3">
      <c r="C30" s="97" t="s">
        <v>32</v>
      </c>
      <c r="D30" s="98"/>
      <c r="E30" s="153" t="s">
        <v>160</v>
      </c>
      <c r="F30" s="153" t="s">
        <v>160</v>
      </c>
      <c r="G30" s="153" t="s">
        <v>160</v>
      </c>
    </row>
    <row r="33" spans="2:11" ht="15.75" customHeight="1" thickBot="1" x14ac:dyDescent="0.3">
      <c r="C33" s="243" t="s">
        <v>74</v>
      </c>
      <c r="D33" s="243"/>
      <c r="E33" s="243"/>
      <c r="F33" s="243"/>
      <c r="G33" s="243"/>
      <c r="H33" s="243"/>
      <c r="I33" s="243"/>
    </row>
    <row r="34" spans="2:11" ht="15" customHeight="1" x14ac:dyDescent="0.25">
      <c r="C34" s="253" t="s">
        <v>176</v>
      </c>
      <c r="D34" s="209" t="s">
        <v>94</v>
      </c>
      <c r="E34" s="212" t="str">
        <f>G16</f>
        <v xml:space="preserve">Valoarea este calculată automat.
</v>
      </c>
      <c r="F34" s="253" t="s">
        <v>177</v>
      </c>
      <c r="G34" s="209" t="s">
        <v>94</v>
      </c>
      <c r="H34" s="226" t="str">
        <f>J16</f>
        <v xml:space="preserve">Valoarea este calculată automat.
</v>
      </c>
      <c r="I34" s="253" t="s">
        <v>178</v>
      </c>
      <c r="J34" s="209" t="s">
        <v>94</v>
      </c>
      <c r="K34" s="212" t="str">
        <f>M16</f>
        <v xml:space="preserve">Valoarea este calculată automat.
</v>
      </c>
    </row>
    <row r="35" spans="2:11" x14ac:dyDescent="0.25">
      <c r="C35" s="254"/>
      <c r="D35" s="210"/>
      <c r="E35" s="213"/>
      <c r="F35" s="254"/>
      <c r="G35" s="210"/>
      <c r="H35" s="227"/>
      <c r="I35" s="254"/>
      <c r="J35" s="210"/>
      <c r="K35" s="213"/>
    </row>
    <row r="36" spans="2:11" x14ac:dyDescent="0.25">
      <c r="C36" s="254"/>
      <c r="D36" s="210"/>
      <c r="E36" s="213"/>
      <c r="F36" s="254"/>
      <c r="G36" s="210"/>
      <c r="H36" s="227"/>
      <c r="I36" s="254"/>
      <c r="J36" s="210"/>
      <c r="K36" s="213"/>
    </row>
    <row r="37" spans="2:11" ht="36" customHeight="1" x14ac:dyDescent="0.25">
      <c r="C37" s="254"/>
      <c r="D37" s="211"/>
      <c r="E37" s="214"/>
      <c r="F37" s="254"/>
      <c r="G37" s="211"/>
      <c r="H37" s="228"/>
      <c r="I37" s="254"/>
      <c r="J37" s="211"/>
      <c r="K37" s="214"/>
    </row>
    <row r="38" spans="2:11" x14ac:dyDescent="0.25">
      <c r="C38" s="254"/>
      <c r="D38" s="215" t="s">
        <v>133</v>
      </c>
      <c r="E38" s="220" t="str">
        <f>E30</f>
        <v xml:space="preserve">Valoarea este calculată automat.
</v>
      </c>
      <c r="F38" s="254"/>
      <c r="G38" s="215" t="s">
        <v>133</v>
      </c>
      <c r="H38" s="229" t="str">
        <f>F30</f>
        <v xml:space="preserve">Valoarea este calculată automat.
</v>
      </c>
      <c r="I38" s="254"/>
      <c r="J38" s="215" t="s">
        <v>133</v>
      </c>
      <c r="K38" s="220" t="str">
        <f>G30</f>
        <v xml:space="preserve">Valoarea este calculată automat.
</v>
      </c>
    </row>
    <row r="39" spans="2:11" x14ac:dyDescent="0.25">
      <c r="C39" s="254"/>
      <c r="D39" s="210"/>
      <c r="E39" s="221"/>
      <c r="F39" s="254"/>
      <c r="G39" s="210"/>
      <c r="H39" s="230"/>
      <c r="I39" s="254"/>
      <c r="J39" s="210"/>
      <c r="K39" s="221"/>
    </row>
    <row r="40" spans="2:11" x14ac:dyDescent="0.25">
      <c r="C40" s="254"/>
      <c r="D40" s="210"/>
      <c r="E40" s="221"/>
      <c r="F40" s="254"/>
      <c r="G40" s="210"/>
      <c r="H40" s="230"/>
      <c r="I40" s="254"/>
      <c r="J40" s="210"/>
      <c r="K40" s="221"/>
    </row>
    <row r="41" spans="2:11" ht="15.75" thickBot="1" x14ac:dyDescent="0.3">
      <c r="C41" s="255"/>
      <c r="D41" s="216"/>
      <c r="E41" s="222"/>
      <c r="F41" s="255"/>
      <c r="G41" s="216"/>
      <c r="H41" s="231"/>
      <c r="I41" s="255"/>
      <c r="J41" s="216"/>
      <c r="K41" s="222"/>
    </row>
    <row r="42" spans="2:11" ht="60.75" thickBot="1" x14ac:dyDescent="0.3">
      <c r="C42" s="17" t="s">
        <v>70</v>
      </c>
      <c r="D42" s="18"/>
      <c r="E42" s="153" t="s">
        <v>160</v>
      </c>
      <c r="F42" s="15"/>
      <c r="G42" s="16"/>
      <c r="H42" s="153" t="s">
        <v>160</v>
      </c>
      <c r="I42" s="16"/>
      <c r="J42" s="16"/>
      <c r="K42" s="153" t="s">
        <v>160</v>
      </c>
    </row>
    <row r="43" spans="2:11" ht="60.75" thickBot="1" x14ac:dyDescent="0.3">
      <c r="B43" s="121"/>
      <c r="C43" s="71" t="s">
        <v>73</v>
      </c>
      <c r="D43" s="72"/>
      <c r="E43" s="72"/>
      <c r="F43" s="16"/>
      <c r="G43" s="16"/>
      <c r="H43" s="16"/>
      <c r="I43" s="16"/>
      <c r="J43" s="16"/>
      <c r="K43" s="153" t="s">
        <v>160</v>
      </c>
    </row>
    <row r="44" spans="2:11" x14ac:dyDescent="0.25">
      <c r="B44" s="121"/>
      <c r="C44" s="121"/>
      <c r="D44" s="121"/>
      <c r="E44" s="121"/>
    </row>
    <row r="45" spans="2:11" x14ac:dyDescent="0.25">
      <c r="B45" s="49" t="s">
        <v>93</v>
      </c>
    </row>
  </sheetData>
  <mergeCells count="28">
    <mergeCell ref="C4:I5"/>
    <mergeCell ref="C6:M6"/>
    <mergeCell ref="G34:G37"/>
    <mergeCell ref="H34:H37"/>
    <mergeCell ref="I34:I41"/>
    <mergeCell ref="B18:I18"/>
    <mergeCell ref="D8:D9"/>
    <mergeCell ref="C20:M20"/>
    <mergeCell ref="K8:M8"/>
    <mergeCell ref="H8:J8"/>
    <mergeCell ref="E8:G8"/>
    <mergeCell ref="C8:C9"/>
    <mergeCell ref="C19:M19"/>
    <mergeCell ref="C16:D16"/>
    <mergeCell ref="J34:J37"/>
    <mergeCell ref="K34:K37"/>
    <mergeCell ref="E25:G29"/>
    <mergeCell ref="K38:K41"/>
    <mergeCell ref="C33:I33"/>
    <mergeCell ref="C34:C41"/>
    <mergeCell ref="D34:D37"/>
    <mergeCell ref="E34:E37"/>
    <mergeCell ref="F34:F41"/>
    <mergeCell ref="D38:D41"/>
    <mergeCell ref="E38:E41"/>
    <mergeCell ref="G38:G41"/>
    <mergeCell ref="H38:H41"/>
    <mergeCell ref="J38:J41"/>
  </mergeCells>
  <pageMargins left="0.7" right="0.7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zoomScaleNormal="100" zoomScaleSheetLayoutView="90" workbookViewId="0">
      <selection activeCell="E16" sqref="E16"/>
    </sheetView>
  </sheetViews>
  <sheetFormatPr defaultRowHeight="15" x14ac:dyDescent="0.25"/>
  <cols>
    <col min="1" max="3" width="9.140625" style="49"/>
    <col min="4" max="4" width="22.5703125" style="49" customWidth="1"/>
    <col min="5" max="5" width="27.28515625" style="49" customWidth="1"/>
    <col min="6" max="6" width="27.140625" style="49" customWidth="1"/>
    <col min="7" max="16384" width="9.140625" style="49"/>
  </cols>
  <sheetData>
    <row r="3" spans="1:7" x14ac:dyDescent="0.25">
      <c r="A3" s="2" t="s">
        <v>128</v>
      </c>
    </row>
    <row r="5" spans="1:7" ht="15.75" thickBot="1" x14ac:dyDescent="0.3"/>
    <row r="6" spans="1:7" s="88" customFormat="1" x14ac:dyDescent="0.25">
      <c r="C6" s="110" t="s">
        <v>36</v>
      </c>
      <c r="D6" s="111" t="s">
        <v>37</v>
      </c>
      <c r="E6" s="112" t="s">
        <v>135</v>
      </c>
      <c r="F6" s="141" t="s">
        <v>136</v>
      </c>
    </row>
    <row r="7" spans="1:7" ht="27.75" customHeight="1" x14ac:dyDescent="0.25">
      <c r="C7" s="134">
        <v>1</v>
      </c>
      <c r="D7" s="109" t="s">
        <v>162</v>
      </c>
      <c r="E7" s="147" t="s">
        <v>164</v>
      </c>
      <c r="F7" s="148" t="s">
        <v>166</v>
      </c>
    </row>
    <row r="8" spans="1:7" ht="39" customHeight="1" thickBot="1" x14ac:dyDescent="0.3">
      <c r="C8" s="150">
        <v>2</v>
      </c>
      <c r="D8" s="151" t="s">
        <v>163</v>
      </c>
      <c r="E8" s="149" t="s">
        <v>165</v>
      </c>
      <c r="F8" s="152" t="s">
        <v>166</v>
      </c>
    </row>
    <row r="9" spans="1:7" ht="35.25" customHeight="1" thickBot="1" x14ac:dyDescent="0.3">
      <c r="C9" s="268" t="s">
        <v>20</v>
      </c>
      <c r="D9" s="269"/>
      <c r="E9" s="153" t="s">
        <v>160</v>
      </c>
      <c r="F9" s="153" t="s">
        <v>160</v>
      </c>
    </row>
    <row r="10" spans="1:7" x14ac:dyDescent="0.25">
      <c r="F10" s="66"/>
      <c r="G10" s="66"/>
    </row>
    <row r="11" spans="1:7" x14ac:dyDescent="0.25">
      <c r="C11" s="2" t="s">
        <v>188</v>
      </c>
      <c r="F11" s="66"/>
      <c r="G11" s="66"/>
    </row>
    <row r="12" spans="1:7" x14ac:dyDescent="0.25">
      <c r="F12" s="66"/>
      <c r="G12" s="66"/>
    </row>
    <row r="13" spans="1:7" x14ac:dyDescent="0.25">
      <c r="A13" s="267"/>
      <c r="B13" s="267"/>
      <c r="C13" s="267"/>
      <c r="D13" s="267"/>
      <c r="E13" s="267"/>
    </row>
    <row r="14" spans="1:7" x14ac:dyDescent="0.25">
      <c r="B14" s="201"/>
      <c r="C14" s="201"/>
      <c r="D14" s="201"/>
      <c r="E14" s="201"/>
    </row>
  </sheetData>
  <mergeCells count="3">
    <mergeCell ref="B14:E14"/>
    <mergeCell ref="A13:E13"/>
    <mergeCell ref="C9:D9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6"/>
  <sheetViews>
    <sheetView zoomScaleNormal="100" zoomScaleSheetLayoutView="115" workbookViewId="0">
      <selection activeCell="D11" sqref="D11"/>
    </sheetView>
  </sheetViews>
  <sheetFormatPr defaultRowHeight="15" x14ac:dyDescent="0.25"/>
  <cols>
    <col min="1" max="1" width="9.140625" style="49"/>
    <col min="2" max="2" width="13.7109375" style="49" customWidth="1"/>
    <col min="3" max="3" width="20.28515625" style="49" customWidth="1"/>
    <col min="4" max="4" width="31.140625" style="49" customWidth="1"/>
    <col min="5" max="6" width="30.7109375" style="49" customWidth="1"/>
    <col min="7" max="7" width="23.85546875" style="49" customWidth="1"/>
    <col min="8" max="8" width="14" style="49" customWidth="1"/>
    <col min="9" max="9" width="16.140625" style="49" customWidth="1"/>
    <col min="10" max="16384" width="9.140625" style="49"/>
  </cols>
  <sheetData>
    <row r="3" spans="1:14" x14ac:dyDescent="0.25">
      <c r="A3" s="2" t="s">
        <v>85</v>
      </c>
    </row>
    <row r="5" spans="1:14" x14ac:dyDescent="0.25">
      <c r="B5" s="273" t="s">
        <v>167</v>
      </c>
      <c r="C5" s="274"/>
      <c r="D5" s="274"/>
      <c r="E5" s="274"/>
      <c r="F5" s="274"/>
      <c r="G5" s="274"/>
    </row>
    <row r="6" spans="1:14" x14ac:dyDescent="0.25">
      <c r="B6" s="274"/>
      <c r="C6" s="274"/>
      <c r="D6" s="274"/>
      <c r="E6" s="274"/>
      <c r="F6" s="274"/>
      <c r="G6" s="274"/>
    </row>
    <row r="7" spans="1:14" ht="15.75" thickBot="1" x14ac:dyDescent="0.3">
      <c r="D7" s="88" t="s">
        <v>75</v>
      </c>
      <c r="E7" s="88" t="s">
        <v>76</v>
      </c>
      <c r="F7" s="88" t="s">
        <v>77</v>
      </c>
    </row>
    <row r="8" spans="1:14" x14ac:dyDescent="0.25">
      <c r="B8" s="95" t="s">
        <v>34</v>
      </c>
      <c r="C8" s="95" t="s">
        <v>19</v>
      </c>
      <c r="D8" s="95" t="s">
        <v>35</v>
      </c>
      <c r="E8" s="95" t="s">
        <v>35</v>
      </c>
      <c r="F8" s="96" t="s">
        <v>35</v>
      </c>
      <c r="G8" s="270" t="s">
        <v>38</v>
      </c>
      <c r="H8" s="66"/>
      <c r="I8" s="66"/>
      <c r="J8" s="66"/>
      <c r="K8" s="66"/>
      <c r="L8" s="66"/>
      <c r="M8" s="66"/>
      <c r="N8" s="66"/>
    </row>
    <row r="9" spans="1:14" x14ac:dyDescent="0.25">
      <c r="B9" s="109">
        <v>1</v>
      </c>
      <c r="C9" s="89"/>
      <c r="D9" s="7"/>
      <c r="E9" s="7"/>
      <c r="F9" s="9"/>
      <c r="G9" s="271"/>
      <c r="H9" s="66"/>
      <c r="I9" s="66"/>
      <c r="J9" s="66"/>
      <c r="K9" s="66"/>
      <c r="L9" s="66"/>
      <c r="M9" s="66"/>
      <c r="N9" s="66"/>
    </row>
    <row r="10" spans="1:14" ht="15.75" thickBot="1" x14ac:dyDescent="0.3">
      <c r="B10" s="109">
        <v>2</v>
      </c>
      <c r="C10" s="89"/>
      <c r="D10" s="7"/>
      <c r="E10" s="7"/>
      <c r="F10" s="9"/>
      <c r="G10" s="272"/>
      <c r="H10" s="66"/>
      <c r="I10" s="66"/>
      <c r="J10" s="66"/>
      <c r="K10" s="66"/>
      <c r="L10" s="66"/>
      <c r="M10" s="66"/>
      <c r="N10" s="66"/>
    </row>
    <row r="11" spans="1:14" s="106" customFormat="1" ht="41.25" customHeight="1" thickBot="1" x14ac:dyDescent="0.3">
      <c r="B11" s="107" t="s">
        <v>20</v>
      </c>
      <c r="C11" s="108"/>
      <c r="D11" s="145" t="s">
        <v>160</v>
      </c>
      <c r="E11" s="145" t="s">
        <v>160</v>
      </c>
      <c r="F11" s="145" t="s">
        <v>160</v>
      </c>
      <c r="G11" s="145" t="s">
        <v>160</v>
      </c>
    </row>
    <row r="12" spans="1:14" x14ac:dyDescent="0.25">
      <c r="E12" s="4"/>
      <c r="F12" s="4"/>
    </row>
    <row r="13" spans="1:14" x14ac:dyDescent="0.25">
      <c r="E13" s="4"/>
      <c r="F13" s="4"/>
    </row>
    <row r="14" spans="1:14" x14ac:dyDescent="0.25">
      <c r="E14" s="4"/>
      <c r="F14" s="4"/>
    </row>
    <row r="15" spans="1:14" x14ac:dyDescent="0.25">
      <c r="B15" s="201"/>
      <c r="C15" s="201"/>
      <c r="D15" s="201"/>
      <c r="E15" s="201"/>
      <c r="F15" s="201"/>
      <c r="G15" s="201"/>
      <c r="H15" s="201"/>
      <c r="I15" s="201"/>
    </row>
    <row r="16" spans="1:14" x14ac:dyDescent="0.25">
      <c r="B16" s="201"/>
      <c r="C16" s="201"/>
      <c r="D16" s="201"/>
      <c r="E16" s="201"/>
      <c r="F16" s="201"/>
      <c r="G16" s="201"/>
      <c r="H16" s="47"/>
      <c r="I16" s="48"/>
    </row>
  </sheetData>
  <mergeCells count="4">
    <mergeCell ref="G8:G10"/>
    <mergeCell ref="B15:I15"/>
    <mergeCell ref="B16:G16"/>
    <mergeCell ref="B5:G6"/>
  </mergeCells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zoomScaleSheetLayoutView="100" workbookViewId="0">
      <selection activeCell="C10" sqref="C10"/>
    </sheetView>
  </sheetViews>
  <sheetFormatPr defaultRowHeight="15" x14ac:dyDescent="0.25"/>
  <cols>
    <col min="1" max="1" width="29.42578125" style="49" customWidth="1"/>
    <col min="2" max="2" width="25.140625" style="49" customWidth="1"/>
    <col min="3" max="3" width="32.85546875" style="49" customWidth="1"/>
    <col min="4" max="4" width="29.7109375" style="49" customWidth="1"/>
    <col min="5" max="5" width="23.140625" style="49" customWidth="1"/>
    <col min="6" max="16384" width="9.140625" style="49"/>
  </cols>
  <sheetData>
    <row r="1" spans="1:5" ht="15.75" x14ac:dyDescent="0.25">
      <c r="A1" s="275" t="s">
        <v>80</v>
      </c>
      <c r="B1" s="275"/>
      <c r="C1" s="275"/>
      <c r="D1" s="275"/>
      <c r="E1" s="275"/>
    </row>
    <row r="2" spans="1:5" ht="15.75" thickBot="1" x14ac:dyDescent="0.3"/>
    <row r="3" spans="1:5" s="48" customFormat="1" ht="44.25" customHeight="1" thickBot="1" x14ac:dyDescent="0.25">
      <c r="A3" s="135" t="s">
        <v>51</v>
      </c>
      <c r="B3" s="137" t="s">
        <v>98</v>
      </c>
      <c r="C3" s="137" t="s">
        <v>99</v>
      </c>
      <c r="D3" s="137" t="s">
        <v>69</v>
      </c>
      <c r="E3" s="136" t="s">
        <v>52</v>
      </c>
    </row>
    <row r="4" spans="1:5" s="91" customFormat="1" ht="12" thickBot="1" x14ac:dyDescent="0.25">
      <c r="A4" s="139">
        <v>0</v>
      </c>
      <c r="B4" s="90" t="s">
        <v>25</v>
      </c>
      <c r="C4" s="90" t="s">
        <v>26</v>
      </c>
      <c r="D4" s="90" t="s">
        <v>27</v>
      </c>
      <c r="E4" s="140" t="s">
        <v>134</v>
      </c>
    </row>
    <row r="5" spans="1:5" s="48" customFormat="1" ht="12.75" x14ac:dyDescent="0.2">
      <c r="A5" s="276" t="s">
        <v>140</v>
      </c>
      <c r="B5" s="279" t="s">
        <v>148</v>
      </c>
      <c r="C5" s="280" t="s">
        <v>159</v>
      </c>
      <c r="D5" s="283" t="s">
        <v>153</v>
      </c>
      <c r="E5" s="286" t="s">
        <v>158</v>
      </c>
    </row>
    <row r="6" spans="1:5" s="48" customFormat="1" ht="12.75" x14ac:dyDescent="0.2">
      <c r="A6" s="277"/>
      <c r="B6" s="277"/>
      <c r="C6" s="281"/>
      <c r="D6" s="284"/>
      <c r="E6" s="287"/>
    </row>
    <row r="7" spans="1:5" s="48" customFormat="1" ht="12.75" x14ac:dyDescent="0.2">
      <c r="A7" s="277"/>
      <c r="B7" s="277"/>
      <c r="C7" s="281"/>
      <c r="D7" s="284"/>
      <c r="E7" s="287"/>
    </row>
    <row r="8" spans="1:5" s="48" customFormat="1" ht="104.25" customHeight="1" thickBot="1" x14ac:dyDescent="0.25">
      <c r="A8" s="278"/>
      <c r="B8" s="278"/>
      <c r="C8" s="282"/>
      <c r="D8" s="285"/>
      <c r="E8" s="288"/>
    </row>
    <row r="9" spans="1:5" s="48" customFormat="1" ht="45.75" thickBot="1" x14ac:dyDescent="0.25">
      <c r="A9" s="158" t="s">
        <v>179</v>
      </c>
      <c r="B9" s="159">
        <v>0</v>
      </c>
      <c r="C9" s="159">
        <v>0</v>
      </c>
      <c r="D9" s="187" t="s">
        <v>220</v>
      </c>
      <c r="E9" s="190" t="s">
        <v>158</v>
      </c>
    </row>
    <row r="10" spans="1:5" s="48" customFormat="1" ht="30.75" thickBot="1" x14ac:dyDescent="0.25">
      <c r="A10" s="160" t="s">
        <v>180</v>
      </c>
      <c r="B10" s="159">
        <v>0</v>
      </c>
      <c r="C10" s="159">
        <v>0</v>
      </c>
      <c r="D10" s="188"/>
      <c r="E10" s="163"/>
    </row>
    <row r="11" spans="1:5" s="48" customFormat="1" ht="15.75" thickBot="1" x14ac:dyDescent="0.25">
      <c r="A11" s="160" t="s">
        <v>181</v>
      </c>
      <c r="B11" s="159">
        <v>0</v>
      </c>
      <c r="C11" s="159">
        <v>0</v>
      </c>
      <c r="D11" s="188"/>
      <c r="E11" s="163"/>
    </row>
    <row r="12" spans="1:5" s="48" customFormat="1" ht="30.75" thickBot="1" x14ac:dyDescent="0.25">
      <c r="A12" s="160" t="s">
        <v>182</v>
      </c>
      <c r="B12" s="159">
        <v>0</v>
      </c>
      <c r="C12" s="159">
        <v>0</v>
      </c>
      <c r="D12" s="189"/>
      <c r="E12" s="164"/>
    </row>
    <row r="13" spans="1:5" s="20" customFormat="1" ht="45.75" thickBot="1" x14ac:dyDescent="0.3">
      <c r="A13" s="138" t="s">
        <v>20</v>
      </c>
      <c r="B13" s="144" t="s">
        <v>158</v>
      </c>
      <c r="C13" s="144" t="s">
        <v>158</v>
      </c>
      <c r="D13" s="144" t="s">
        <v>158</v>
      </c>
      <c r="E13" s="144" t="s">
        <v>158</v>
      </c>
    </row>
    <row r="14" spans="1:5" s="48" customFormat="1" ht="12.75" x14ac:dyDescent="0.2"/>
    <row r="17" ht="14.25" customHeight="1" x14ac:dyDescent="0.25"/>
    <row r="18" ht="14.25" customHeight="1" x14ac:dyDescent="0.25"/>
    <row r="29" ht="20.25" customHeight="1" x14ac:dyDescent="0.25"/>
  </sheetData>
  <mergeCells count="6">
    <mergeCell ref="A1:E1"/>
    <mergeCell ref="A5:A8"/>
    <mergeCell ref="B5:B8"/>
    <mergeCell ref="C5:C8"/>
    <mergeCell ref="D5:D8"/>
    <mergeCell ref="E5:E8"/>
  </mergeCells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5" zoomScaleNormal="85" zoomScaleSheetLayoutView="100" workbookViewId="0">
      <selection activeCell="B10" sqref="B10"/>
    </sheetView>
  </sheetViews>
  <sheetFormatPr defaultRowHeight="15" x14ac:dyDescent="0.25"/>
  <cols>
    <col min="1" max="1" width="6.85546875" style="20" customWidth="1"/>
    <col min="2" max="2" width="79.85546875" style="20" customWidth="1"/>
    <col min="3" max="3" width="22.5703125" style="20" customWidth="1"/>
    <col min="4" max="5" width="17.7109375" style="20" customWidth="1"/>
    <col min="6" max="6" width="14.85546875" style="20" customWidth="1"/>
    <col min="7" max="7" width="15.140625" style="20" customWidth="1"/>
    <col min="8" max="8" width="9.140625" style="20"/>
    <col min="9" max="9" width="18.42578125" style="20" bestFit="1" customWidth="1"/>
    <col min="10" max="256" width="9.140625" style="20"/>
    <col min="257" max="257" width="6.85546875" style="20" customWidth="1"/>
    <col min="258" max="258" width="79.85546875" style="20" customWidth="1"/>
    <col min="259" max="261" width="17.7109375" style="20" customWidth="1"/>
    <col min="262" max="262" width="13.5703125" style="20" customWidth="1"/>
    <col min="263" max="263" width="15.28515625" style="20" customWidth="1"/>
    <col min="264" max="512" width="9.140625" style="20"/>
    <col min="513" max="513" width="6.85546875" style="20" customWidth="1"/>
    <col min="514" max="514" width="79.85546875" style="20" customWidth="1"/>
    <col min="515" max="517" width="17.7109375" style="20" customWidth="1"/>
    <col min="518" max="518" width="13.5703125" style="20" customWidth="1"/>
    <col min="519" max="519" width="15.28515625" style="20" customWidth="1"/>
    <col min="520" max="768" width="9.140625" style="20"/>
    <col min="769" max="769" width="6.85546875" style="20" customWidth="1"/>
    <col min="770" max="770" width="79.85546875" style="20" customWidth="1"/>
    <col min="771" max="773" width="17.7109375" style="20" customWidth="1"/>
    <col min="774" max="774" width="13.5703125" style="20" customWidth="1"/>
    <col min="775" max="775" width="15.28515625" style="20" customWidth="1"/>
    <col min="776" max="1024" width="9.140625" style="20"/>
    <col min="1025" max="1025" width="6.85546875" style="20" customWidth="1"/>
    <col min="1026" max="1026" width="79.85546875" style="20" customWidth="1"/>
    <col min="1027" max="1029" width="17.7109375" style="20" customWidth="1"/>
    <col min="1030" max="1030" width="13.5703125" style="20" customWidth="1"/>
    <col min="1031" max="1031" width="15.28515625" style="20" customWidth="1"/>
    <col min="1032" max="1280" width="9.140625" style="20"/>
    <col min="1281" max="1281" width="6.85546875" style="20" customWidth="1"/>
    <col min="1282" max="1282" width="79.85546875" style="20" customWidth="1"/>
    <col min="1283" max="1285" width="17.7109375" style="20" customWidth="1"/>
    <col min="1286" max="1286" width="13.5703125" style="20" customWidth="1"/>
    <col min="1287" max="1287" width="15.28515625" style="20" customWidth="1"/>
    <col min="1288" max="1536" width="9.140625" style="20"/>
    <col min="1537" max="1537" width="6.85546875" style="20" customWidth="1"/>
    <col min="1538" max="1538" width="79.85546875" style="20" customWidth="1"/>
    <col min="1539" max="1541" width="17.7109375" style="20" customWidth="1"/>
    <col min="1542" max="1542" width="13.5703125" style="20" customWidth="1"/>
    <col min="1543" max="1543" width="15.28515625" style="20" customWidth="1"/>
    <col min="1544" max="1792" width="9.140625" style="20"/>
    <col min="1793" max="1793" width="6.85546875" style="20" customWidth="1"/>
    <col min="1794" max="1794" width="79.85546875" style="20" customWidth="1"/>
    <col min="1795" max="1797" width="17.7109375" style="20" customWidth="1"/>
    <col min="1798" max="1798" width="13.5703125" style="20" customWidth="1"/>
    <col min="1799" max="1799" width="15.28515625" style="20" customWidth="1"/>
    <col min="1800" max="2048" width="9.140625" style="20"/>
    <col min="2049" max="2049" width="6.85546875" style="20" customWidth="1"/>
    <col min="2050" max="2050" width="79.85546875" style="20" customWidth="1"/>
    <col min="2051" max="2053" width="17.7109375" style="20" customWidth="1"/>
    <col min="2054" max="2054" width="13.5703125" style="20" customWidth="1"/>
    <col min="2055" max="2055" width="15.28515625" style="20" customWidth="1"/>
    <col min="2056" max="2304" width="9.140625" style="20"/>
    <col min="2305" max="2305" width="6.85546875" style="20" customWidth="1"/>
    <col min="2306" max="2306" width="79.85546875" style="20" customWidth="1"/>
    <col min="2307" max="2309" width="17.7109375" style="20" customWidth="1"/>
    <col min="2310" max="2310" width="13.5703125" style="20" customWidth="1"/>
    <col min="2311" max="2311" width="15.28515625" style="20" customWidth="1"/>
    <col min="2312" max="2560" width="9.140625" style="20"/>
    <col min="2561" max="2561" width="6.85546875" style="20" customWidth="1"/>
    <col min="2562" max="2562" width="79.85546875" style="20" customWidth="1"/>
    <col min="2563" max="2565" width="17.7109375" style="20" customWidth="1"/>
    <col min="2566" max="2566" width="13.5703125" style="20" customWidth="1"/>
    <col min="2567" max="2567" width="15.28515625" style="20" customWidth="1"/>
    <col min="2568" max="2816" width="9.140625" style="20"/>
    <col min="2817" max="2817" width="6.85546875" style="20" customWidth="1"/>
    <col min="2818" max="2818" width="79.85546875" style="20" customWidth="1"/>
    <col min="2819" max="2821" width="17.7109375" style="20" customWidth="1"/>
    <col min="2822" max="2822" width="13.5703125" style="20" customWidth="1"/>
    <col min="2823" max="2823" width="15.28515625" style="20" customWidth="1"/>
    <col min="2824" max="3072" width="9.140625" style="20"/>
    <col min="3073" max="3073" width="6.85546875" style="20" customWidth="1"/>
    <col min="3074" max="3074" width="79.85546875" style="20" customWidth="1"/>
    <col min="3075" max="3077" width="17.7109375" style="20" customWidth="1"/>
    <col min="3078" max="3078" width="13.5703125" style="20" customWidth="1"/>
    <col min="3079" max="3079" width="15.28515625" style="20" customWidth="1"/>
    <col min="3080" max="3328" width="9.140625" style="20"/>
    <col min="3329" max="3329" width="6.85546875" style="20" customWidth="1"/>
    <col min="3330" max="3330" width="79.85546875" style="20" customWidth="1"/>
    <col min="3331" max="3333" width="17.7109375" style="20" customWidth="1"/>
    <col min="3334" max="3334" width="13.5703125" style="20" customWidth="1"/>
    <col min="3335" max="3335" width="15.28515625" style="20" customWidth="1"/>
    <col min="3336" max="3584" width="9.140625" style="20"/>
    <col min="3585" max="3585" width="6.85546875" style="20" customWidth="1"/>
    <col min="3586" max="3586" width="79.85546875" style="20" customWidth="1"/>
    <col min="3587" max="3589" width="17.7109375" style="20" customWidth="1"/>
    <col min="3590" max="3590" width="13.5703125" style="20" customWidth="1"/>
    <col min="3591" max="3591" width="15.28515625" style="20" customWidth="1"/>
    <col min="3592" max="3840" width="9.140625" style="20"/>
    <col min="3841" max="3841" width="6.85546875" style="20" customWidth="1"/>
    <col min="3842" max="3842" width="79.85546875" style="20" customWidth="1"/>
    <col min="3843" max="3845" width="17.7109375" style="20" customWidth="1"/>
    <col min="3846" max="3846" width="13.5703125" style="20" customWidth="1"/>
    <col min="3847" max="3847" width="15.28515625" style="20" customWidth="1"/>
    <col min="3848" max="4096" width="9.140625" style="20"/>
    <col min="4097" max="4097" width="6.85546875" style="20" customWidth="1"/>
    <col min="4098" max="4098" width="79.85546875" style="20" customWidth="1"/>
    <col min="4099" max="4101" width="17.7109375" style="20" customWidth="1"/>
    <col min="4102" max="4102" width="13.5703125" style="20" customWidth="1"/>
    <col min="4103" max="4103" width="15.28515625" style="20" customWidth="1"/>
    <col min="4104" max="4352" width="9.140625" style="20"/>
    <col min="4353" max="4353" width="6.85546875" style="20" customWidth="1"/>
    <col min="4354" max="4354" width="79.85546875" style="20" customWidth="1"/>
    <col min="4355" max="4357" width="17.7109375" style="20" customWidth="1"/>
    <col min="4358" max="4358" width="13.5703125" style="20" customWidth="1"/>
    <col min="4359" max="4359" width="15.28515625" style="20" customWidth="1"/>
    <col min="4360" max="4608" width="9.140625" style="20"/>
    <col min="4609" max="4609" width="6.85546875" style="20" customWidth="1"/>
    <col min="4610" max="4610" width="79.85546875" style="20" customWidth="1"/>
    <col min="4611" max="4613" width="17.7109375" style="20" customWidth="1"/>
    <col min="4614" max="4614" width="13.5703125" style="20" customWidth="1"/>
    <col min="4615" max="4615" width="15.28515625" style="20" customWidth="1"/>
    <col min="4616" max="4864" width="9.140625" style="20"/>
    <col min="4865" max="4865" width="6.85546875" style="20" customWidth="1"/>
    <col min="4866" max="4866" width="79.85546875" style="20" customWidth="1"/>
    <col min="4867" max="4869" width="17.7109375" style="20" customWidth="1"/>
    <col min="4870" max="4870" width="13.5703125" style="20" customWidth="1"/>
    <col min="4871" max="4871" width="15.28515625" style="20" customWidth="1"/>
    <col min="4872" max="5120" width="9.140625" style="20"/>
    <col min="5121" max="5121" width="6.85546875" style="20" customWidth="1"/>
    <col min="5122" max="5122" width="79.85546875" style="20" customWidth="1"/>
    <col min="5123" max="5125" width="17.7109375" style="20" customWidth="1"/>
    <col min="5126" max="5126" width="13.5703125" style="20" customWidth="1"/>
    <col min="5127" max="5127" width="15.28515625" style="20" customWidth="1"/>
    <col min="5128" max="5376" width="9.140625" style="20"/>
    <col min="5377" max="5377" width="6.85546875" style="20" customWidth="1"/>
    <col min="5378" max="5378" width="79.85546875" style="20" customWidth="1"/>
    <col min="5379" max="5381" width="17.7109375" style="20" customWidth="1"/>
    <col min="5382" max="5382" width="13.5703125" style="20" customWidth="1"/>
    <col min="5383" max="5383" width="15.28515625" style="20" customWidth="1"/>
    <col min="5384" max="5632" width="9.140625" style="20"/>
    <col min="5633" max="5633" width="6.85546875" style="20" customWidth="1"/>
    <col min="5634" max="5634" width="79.85546875" style="20" customWidth="1"/>
    <col min="5635" max="5637" width="17.7109375" style="20" customWidth="1"/>
    <col min="5638" max="5638" width="13.5703125" style="20" customWidth="1"/>
    <col min="5639" max="5639" width="15.28515625" style="20" customWidth="1"/>
    <col min="5640" max="5888" width="9.140625" style="20"/>
    <col min="5889" max="5889" width="6.85546875" style="20" customWidth="1"/>
    <col min="5890" max="5890" width="79.85546875" style="20" customWidth="1"/>
    <col min="5891" max="5893" width="17.7109375" style="20" customWidth="1"/>
    <col min="5894" max="5894" width="13.5703125" style="20" customWidth="1"/>
    <col min="5895" max="5895" width="15.28515625" style="20" customWidth="1"/>
    <col min="5896" max="6144" width="9.140625" style="20"/>
    <col min="6145" max="6145" width="6.85546875" style="20" customWidth="1"/>
    <col min="6146" max="6146" width="79.85546875" style="20" customWidth="1"/>
    <col min="6147" max="6149" width="17.7109375" style="20" customWidth="1"/>
    <col min="6150" max="6150" width="13.5703125" style="20" customWidth="1"/>
    <col min="6151" max="6151" width="15.28515625" style="20" customWidth="1"/>
    <col min="6152" max="6400" width="9.140625" style="20"/>
    <col min="6401" max="6401" width="6.85546875" style="20" customWidth="1"/>
    <col min="6402" max="6402" width="79.85546875" style="20" customWidth="1"/>
    <col min="6403" max="6405" width="17.7109375" style="20" customWidth="1"/>
    <col min="6406" max="6406" width="13.5703125" style="20" customWidth="1"/>
    <col min="6407" max="6407" width="15.28515625" style="20" customWidth="1"/>
    <col min="6408" max="6656" width="9.140625" style="20"/>
    <col min="6657" max="6657" width="6.85546875" style="20" customWidth="1"/>
    <col min="6658" max="6658" width="79.85546875" style="20" customWidth="1"/>
    <col min="6659" max="6661" width="17.7109375" style="20" customWidth="1"/>
    <col min="6662" max="6662" width="13.5703125" style="20" customWidth="1"/>
    <col min="6663" max="6663" width="15.28515625" style="20" customWidth="1"/>
    <col min="6664" max="6912" width="9.140625" style="20"/>
    <col min="6913" max="6913" width="6.85546875" style="20" customWidth="1"/>
    <col min="6914" max="6914" width="79.85546875" style="20" customWidth="1"/>
    <col min="6915" max="6917" width="17.7109375" style="20" customWidth="1"/>
    <col min="6918" max="6918" width="13.5703125" style="20" customWidth="1"/>
    <col min="6919" max="6919" width="15.28515625" style="20" customWidth="1"/>
    <col min="6920" max="7168" width="9.140625" style="20"/>
    <col min="7169" max="7169" width="6.85546875" style="20" customWidth="1"/>
    <col min="7170" max="7170" width="79.85546875" style="20" customWidth="1"/>
    <col min="7171" max="7173" width="17.7109375" style="20" customWidth="1"/>
    <col min="7174" max="7174" width="13.5703125" style="20" customWidth="1"/>
    <col min="7175" max="7175" width="15.28515625" style="20" customWidth="1"/>
    <col min="7176" max="7424" width="9.140625" style="20"/>
    <col min="7425" max="7425" width="6.85546875" style="20" customWidth="1"/>
    <col min="7426" max="7426" width="79.85546875" style="20" customWidth="1"/>
    <col min="7427" max="7429" width="17.7109375" style="20" customWidth="1"/>
    <col min="7430" max="7430" width="13.5703125" style="20" customWidth="1"/>
    <col min="7431" max="7431" width="15.28515625" style="20" customWidth="1"/>
    <col min="7432" max="7680" width="9.140625" style="20"/>
    <col min="7681" max="7681" width="6.85546875" style="20" customWidth="1"/>
    <col min="7682" max="7682" width="79.85546875" style="20" customWidth="1"/>
    <col min="7683" max="7685" width="17.7109375" style="20" customWidth="1"/>
    <col min="7686" max="7686" width="13.5703125" style="20" customWidth="1"/>
    <col min="7687" max="7687" width="15.28515625" style="20" customWidth="1"/>
    <col min="7688" max="7936" width="9.140625" style="20"/>
    <col min="7937" max="7937" width="6.85546875" style="20" customWidth="1"/>
    <col min="7938" max="7938" width="79.85546875" style="20" customWidth="1"/>
    <col min="7939" max="7941" width="17.7109375" style="20" customWidth="1"/>
    <col min="7942" max="7942" width="13.5703125" style="20" customWidth="1"/>
    <col min="7943" max="7943" width="15.28515625" style="20" customWidth="1"/>
    <col min="7944" max="8192" width="9.140625" style="20"/>
    <col min="8193" max="8193" width="6.85546875" style="20" customWidth="1"/>
    <col min="8194" max="8194" width="79.85546875" style="20" customWidth="1"/>
    <col min="8195" max="8197" width="17.7109375" style="20" customWidth="1"/>
    <col min="8198" max="8198" width="13.5703125" style="20" customWidth="1"/>
    <col min="8199" max="8199" width="15.28515625" style="20" customWidth="1"/>
    <col min="8200" max="8448" width="9.140625" style="20"/>
    <col min="8449" max="8449" width="6.85546875" style="20" customWidth="1"/>
    <col min="8450" max="8450" width="79.85546875" style="20" customWidth="1"/>
    <col min="8451" max="8453" width="17.7109375" style="20" customWidth="1"/>
    <col min="8454" max="8454" width="13.5703125" style="20" customWidth="1"/>
    <col min="8455" max="8455" width="15.28515625" style="20" customWidth="1"/>
    <col min="8456" max="8704" width="9.140625" style="20"/>
    <col min="8705" max="8705" width="6.85546875" style="20" customWidth="1"/>
    <col min="8706" max="8706" width="79.85546875" style="20" customWidth="1"/>
    <col min="8707" max="8709" width="17.7109375" style="20" customWidth="1"/>
    <col min="8710" max="8710" width="13.5703125" style="20" customWidth="1"/>
    <col min="8711" max="8711" width="15.28515625" style="20" customWidth="1"/>
    <col min="8712" max="8960" width="9.140625" style="20"/>
    <col min="8961" max="8961" width="6.85546875" style="20" customWidth="1"/>
    <col min="8962" max="8962" width="79.85546875" style="20" customWidth="1"/>
    <col min="8963" max="8965" width="17.7109375" style="20" customWidth="1"/>
    <col min="8966" max="8966" width="13.5703125" style="20" customWidth="1"/>
    <col min="8967" max="8967" width="15.28515625" style="20" customWidth="1"/>
    <col min="8968" max="9216" width="9.140625" style="20"/>
    <col min="9217" max="9217" width="6.85546875" style="20" customWidth="1"/>
    <col min="9218" max="9218" width="79.85546875" style="20" customWidth="1"/>
    <col min="9219" max="9221" width="17.7109375" style="20" customWidth="1"/>
    <col min="9222" max="9222" width="13.5703125" style="20" customWidth="1"/>
    <col min="9223" max="9223" width="15.28515625" style="20" customWidth="1"/>
    <col min="9224" max="9472" width="9.140625" style="20"/>
    <col min="9473" max="9473" width="6.85546875" style="20" customWidth="1"/>
    <col min="9474" max="9474" width="79.85546875" style="20" customWidth="1"/>
    <col min="9475" max="9477" width="17.7109375" style="20" customWidth="1"/>
    <col min="9478" max="9478" width="13.5703125" style="20" customWidth="1"/>
    <col min="9479" max="9479" width="15.28515625" style="20" customWidth="1"/>
    <col min="9480" max="9728" width="9.140625" style="20"/>
    <col min="9729" max="9729" width="6.85546875" style="20" customWidth="1"/>
    <col min="9730" max="9730" width="79.85546875" style="20" customWidth="1"/>
    <col min="9731" max="9733" width="17.7109375" style="20" customWidth="1"/>
    <col min="9734" max="9734" width="13.5703125" style="20" customWidth="1"/>
    <col min="9735" max="9735" width="15.28515625" style="20" customWidth="1"/>
    <col min="9736" max="9984" width="9.140625" style="20"/>
    <col min="9985" max="9985" width="6.85546875" style="20" customWidth="1"/>
    <col min="9986" max="9986" width="79.85546875" style="20" customWidth="1"/>
    <col min="9987" max="9989" width="17.7109375" style="20" customWidth="1"/>
    <col min="9990" max="9990" width="13.5703125" style="20" customWidth="1"/>
    <col min="9991" max="9991" width="15.28515625" style="20" customWidth="1"/>
    <col min="9992" max="10240" width="9.140625" style="20"/>
    <col min="10241" max="10241" width="6.85546875" style="20" customWidth="1"/>
    <col min="10242" max="10242" width="79.85546875" style="20" customWidth="1"/>
    <col min="10243" max="10245" width="17.7109375" style="20" customWidth="1"/>
    <col min="10246" max="10246" width="13.5703125" style="20" customWidth="1"/>
    <col min="10247" max="10247" width="15.28515625" style="20" customWidth="1"/>
    <col min="10248" max="10496" width="9.140625" style="20"/>
    <col min="10497" max="10497" width="6.85546875" style="20" customWidth="1"/>
    <col min="10498" max="10498" width="79.85546875" style="20" customWidth="1"/>
    <col min="10499" max="10501" width="17.7109375" style="20" customWidth="1"/>
    <col min="10502" max="10502" width="13.5703125" style="20" customWidth="1"/>
    <col min="10503" max="10503" width="15.28515625" style="20" customWidth="1"/>
    <col min="10504" max="10752" width="9.140625" style="20"/>
    <col min="10753" max="10753" width="6.85546875" style="20" customWidth="1"/>
    <col min="10754" max="10754" width="79.85546875" style="20" customWidth="1"/>
    <col min="10755" max="10757" width="17.7109375" style="20" customWidth="1"/>
    <col min="10758" max="10758" width="13.5703125" style="20" customWidth="1"/>
    <col min="10759" max="10759" width="15.28515625" style="20" customWidth="1"/>
    <col min="10760" max="11008" width="9.140625" style="20"/>
    <col min="11009" max="11009" width="6.85546875" style="20" customWidth="1"/>
    <col min="11010" max="11010" width="79.85546875" style="20" customWidth="1"/>
    <col min="11011" max="11013" width="17.7109375" style="20" customWidth="1"/>
    <col min="11014" max="11014" width="13.5703125" style="20" customWidth="1"/>
    <col min="11015" max="11015" width="15.28515625" style="20" customWidth="1"/>
    <col min="11016" max="11264" width="9.140625" style="20"/>
    <col min="11265" max="11265" width="6.85546875" style="20" customWidth="1"/>
    <col min="11266" max="11266" width="79.85546875" style="20" customWidth="1"/>
    <col min="11267" max="11269" width="17.7109375" style="20" customWidth="1"/>
    <col min="11270" max="11270" width="13.5703125" style="20" customWidth="1"/>
    <col min="11271" max="11271" width="15.28515625" style="20" customWidth="1"/>
    <col min="11272" max="11520" width="9.140625" style="20"/>
    <col min="11521" max="11521" width="6.85546875" style="20" customWidth="1"/>
    <col min="11522" max="11522" width="79.85546875" style="20" customWidth="1"/>
    <col min="11523" max="11525" width="17.7109375" style="20" customWidth="1"/>
    <col min="11526" max="11526" width="13.5703125" style="20" customWidth="1"/>
    <col min="11527" max="11527" width="15.28515625" style="20" customWidth="1"/>
    <col min="11528" max="11776" width="9.140625" style="20"/>
    <col min="11777" max="11777" width="6.85546875" style="20" customWidth="1"/>
    <col min="11778" max="11778" width="79.85546875" style="20" customWidth="1"/>
    <col min="11779" max="11781" width="17.7109375" style="20" customWidth="1"/>
    <col min="11782" max="11782" width="13.5703125" style="20" customWidth="1"/>
    <col min="11783" max="11783" width="15.28515625" style="20" customWidth="1"/>
    <col min="11784" max="12032" width="9.140625" style="20"/>
    <col min="12033" max="12033" width="6.85546875" style="20" customWidth="1"/>
    <col min="12034" max="12034" width="79.85546875" style="20" customWidth="1"/>
    <col min="12035" max="12037" width="17.7109375" style="20" customWidth="1"/>
    <col min="12038" max="12038" width="13.5703125" style="20" customWidth="1"/>
    <col min="12039" max="12039" width="15.28515625" style="20" customWidth="1"/>
    <col min="12040" max="12288" width="9.140625" style="20"/>
    <col min="12289" max="12289" width="6.85546875" style="20" customWidth="1"/>
    <col min="12290" max="12290" width="79.85546875" style="20" customWidth="1"/>
    <col min="12291" max="12293" width="17.7109375" style="20" customWidth="1"/>
    <col min="12294" max="12294" width="13.5703125" style="20" customWidth="1"/>
    <col min="12295" max="12295" width="15.28515625" style="20" customWidth="1"/>
    <col min="12296" max="12544" width="9.140625" style="20"/>
    <col min="12545" max="12545" width="6.85546875" style="20" customWidth="1"/>
    <col min="12546" max="12546" width="79.85546875" style="20" customWidth="1"/>
    <col min="12547" max="12549" width="17.7109375" style="20" customWidth="1"/>
    <col min="12550" max="12550" width="13.5703125" style="20" customWidth="1"/>
    <col min="12551" max="12551" width="15.28515625" style="20" customWidth="1"/>
    <col min="12552" max="12800" width="9.140625" style="20"/>
    <col min="12801" max="12801" width="6.85546875" style="20" customWidth="1"/>
    <col min="12802" max="12802" width="79.85546875" style="20" customWidth="1"/>
    <col min="12803" max="12805" width="17.7109375" style="20" customWidth="1"/>
    <col min="12806" max="12806" width="13.5703125" style="20" customWidth="1"/>
    <col min="12807" max="12807" width="15.28515625" style="20" customWidth="1"/>
    <col min="12808" max="13056" width="9.140625" style="20"/>
    <col min="13057" max="13057" width="6.85546875" style="20" customWidth="1"/>
    <col min="13058" max="13058" width="79.85546875" style="20" customWidth="1"/>
    <col min="13059" max="13061" width="17.7109375" style="20" customWidth="1"/>
    <col min="13062" max="13062" width="13.5703125" style="20" customWidth="1"/>
    <col min="13063" max="13063" width="15.28515625" style="20" customWidth="1"/>
    <col min="13064" max="13312" width="9.140625" style="20"/>
    <col min="13313" max="13313" width="6.85546875" style="20" customWidth="1"/>
    <col min="13314" max="13314" width="79.85546875" style="20" customWidth="1"/>
    <col min="13315" max="13317" width="17.7109375" style="20" customWidth="1"/>
    <col min="13318" max="13318" width="13.5703125" style="20" customWidth="1"/>
    <col min="13319" max="13319" width="15.28515625" style="20" customWidth="1"/>
    <col min="13320" max="13568" width="9.140625" style="20"/>
    <col min="13569" max="13569" width="6.85546875" style="20" customWidth="1"/>
    <col min="13570" max="13570" width="79.85546875" style="20" customWidth="1"/>
    <col min="13571" max="13573" width="17.7109375" style="20" customWidth="1"/>
    <col min="13574" max="13574" width="13.5703125" style="20" customWidth="1"/>
    <col min="13575" max="13575" width="15.28515625" style="20" customWidth="1"/>
    <col min="13576" max="13824" width="9.140625" style="20"/>
    <col min="13825" max="13825" width="6.85546875" style="20" customWidth="1"/>
    <col min="13826" max="13826" width="79.85546875" style="20" customWidth="1"/>
    <col min="13827" max="13829" width="17.7109375" style="20" customWidth="1"/>
    <col min="13830" max="13830" width="13.5703125" style="20" customWidth="1"/>
    <col min="13831" max="13831" width="15.28515625" style="20" customWidth="1"/>
    <col min="13832" max="14080" width="9.140625" style="20"/>
    <col min="14081" max="14081" width="6.85546875" style="20" customWidth="1"/>
    <col min="14082" max="14082" width="79.85546875" style="20" customWidth="1"/>
    <col min="14083" max="14085" width="17.7109375" style="20" customWidth="1"/>
    <col min="14086" max="14086" width="13.5703125" style="20" customWidth="1"/>
    <col min="14087" max="14087" width="15.28515625" style="20" customWidth="1"/>
    <col min="14088" max="14336" width="9.140625" style="20"/>
    <col min="14337" max="14337" width="6.85546875" style="20" customWidth="1"/>
    <col min="14338" max="14338" width="79.85546875" style="20" customWidth="1"/>
    <col min="14339" max="14341" width="17.7109375" style="20" customWidth="1"/>
    <col min="14342" max="14342" width="13.5703125" style="20" customWidth="1"/>
    <col min="14343" max="14343" width="15.28515625" style="20" customWidth="1"/>
    <col min="14344" max="14592" width="9.140625" style="20"/>
    <col min="14593" max="14593" width="6.85546875" style="20" customWidth="1"/>
    <col min="14594" max="14594" width="79.85546875" style="20" customWidth="1"/>
    <col min="14595" max="14597" width="17.7109375" style="20" customWidth="1"/>
    <col min="14598" max="14598" width="13.5703125" style="20" customWidth="1"/>
    <col min="14599" max="14599" width="15.28515625" style="20" customWidth="1"/>
    <col min="14600" max="14848" width="9.140625" style="20"/>
    <col min="14849" max="14849" width="6.85546875" style="20" customWidth="1"/>
    <col min="14850" max="14850" width="79.85546875" style="20" customWidth="1"/>
    <col min="14851" max="14853" width="17.7109375" style="20" customWidth="1"/>
    <col min="14854" max="14854" width="13.5703125" style="20" customWidth="1"/>
    <col min="14855" max="14855" width="15.28515625" style="20" customWidth="1"/>
    <col min="14856" max="15104" width="9.140625" style="20"/>
    <col min="15105" max="15105" width="6.85546875" style="20" customWidth="1"/>
    <col min="15106" max="15106" width="79.85546875" style="20" customWidth="1"/>
    <col min="15107" max="15109" width="17.7109375" style="20" customWidth="1"/>
    <col min="15110" max="15110" width="13.5703125" style="20" customWidth="1"/>
    <col min="15111" max="15111" width="15.28515625" style="20" customWidth="1"/>
    <col min="15112" max="15360" width="9.140625" style="20"/>
    <col min="15361" max="15361" width="6.85546875" style="20" customWidth="1"/>
    <col min="15362" max="15362" width="79.85546875" style="20" customWidth="1"/>
    <col min="15363" max="15365" width="17.7109375" style="20" customWidth="1"/>
    <col min="15366" max="15366" width="13.5703125" style="20" customWidth="1"/>
    <col min="15367" max="15367" width="15.28515625" style="20" customWidth="1"/>
    <col min="15368" max="15616" width="9.140625" style="20"/>
    <col min="15617" max="15617" width="6.85546875" style="20" customWidth="1"/>
    <col min="15618" max="15618" width="79.85546875" style="20" customWidth="1"/>
    <col min="15619" max="15621" width="17.7109375" style="20" customWidth="1"/>
    <col min="15622" max="15622" width="13.5703125" style="20" customWidth="1"/>
    <col min="15623" max="15623" width="15.28515625" style="20" customWidth="1"/>
    <col min="15624" max="15872" width="9.140625" style="20"/>
    <col min="15873" max="15873" width="6.85546875" style="20" customWidth="1"/>
    <col min="15874" max="15874" width="79.85546875" style="20" customWidth="1"/>
    <col min="15875" max="15877" width="17.7109375" style="20" customWidth="1"/>
    <col min="15878" max="15878" width="13.5703125" style="20" customWidth="1"/>
    <col min="15879" max="15879" width="15.28515625" style="20" customWidth="1"/>
    <col min="15880" max="16128" width="9.140625" style="20"/>
    <col min="16129" max="16129" width="6.85546875" style="20" customWidth="1"/>
    <col min="16130" max="16130" width="79.85546875" style="20" customWidth="1"/>
    <col min="16131" max="16133" width="17.7109375" style="20" customWidth="1"/>
    <col min="16134" max="16134" width="13.5703125" style="20" customWidth="1"/>
    <col min="16135" max="16135" width="15.28515625" style="20" customWidth="1"/>
    <col min="16136" max="16384" width="9.140625" style="20"/>
  </cols>
  <sheetData>
    <row r="1" spans="1:16" ht="18.75" x14ac:dyDescent="0.3">
      <c r="A1" s="165" t="s">
        <v>193</v>
      </c>
      <c r="B1" s="166"/>
      <c r="C1" s="166"/>
      <c r="D1" s="166"/>
      <c r="E1" s="166"/>
      <c r="F1" s="167"/>
    </row>
    <row r="2" spans="1:16" ht="18.75" x14ac:dyDescent="0.3">
      <c r="A2" s="165"/>
      <c r="B2" s="166"/>
      <c r="C2" s="166"/>
      <c r="D2" s="166"/>
      <c r="E2" s="166"/>
      <c r="F2" s="167"/>
    </row>
    <row r="3" spans="1:16" ht="19.5" thickBot="1" x14ac:dyDescent="0.35">
      <c r="A3" s="165"/>
      <c r="B3" s="168" t="s">
        <v>194</v>
      </c>
      <c r="C3" s="166"/>
      <c r="D3" s="166"/>
      <c r="E3" s="166"/>
      <c r="F3" s="167"/>
      <c r="I3" s="169" t="s">
        <v>90</v>
      </c>
      <c r="J3" s="170">
        <v>0</v>
      </c>
      <c r="K3" s="170">
        <v>1</v>
      </c>
      <c r="L3" s="170">
        <v>1</v>
      </c>
      <c r="M3" s="170">
        <v>0</v>
      </c>
      <c r="N3" s="170">
        <v>0</v>
      </c>
      <c r="P3" s="19"/>
    </row>
    <row r="4" spans="1:16" ht="19.5" thickBot="1" x14ac:dyDescent="0.35">
      <c r="A4" s="165"/>
      <c r="B4" s="171" t="s">
        <v>90</v>
      </c>
      <c r="C4" s="172">
        <f>VLOOKUP(B4,I3:N5,2,FALSE)</f>
        <v>0</v>
      </c>
      <c r="D4" s="172">
        <f>VLOOKUP(B4,I3:N5,3,FALSE)</f>
        <v>1</v>
      </c>
      <c r="E4" s="172">
        <f>VLOOKUP(B4,I3:N5,4,FALSE)</f>
        <v>1</v>
      </c>
      <c r="F4" s="172">
        <f>VLOOKUP(B4,I3:N5,5,FALSE)</f>
        <v>0</v>
      </c>
      <c r="G4" s="172">
        <f>VLOOKUP(B4,I3:N5,6,FALSE)</f>
        <v>0</v>
      </c>
      <c r="H4" s="169"/>
      <c r="I4" s="169" t="s">
        <v>88</v>
      </c>
      <c r="J4" s="170">
        <v>0</v>
      </c>
      <c r="K4" s="170">
        <v>0</v>
      </c>
      <c r="L4" s="170">
        <v>0</v>
      </c>
      <c r="M4" s="170">
        <v>1</v>
      </c>
      <c r="N4" s="170">
        <v>1</v>
      </c>
      <c r="P4" s="19"/>
    </row>
    <row r="5" spans="1:16" ht="30" customHeight="1" x14ac:dyDescent="0.3">
      <c r="A5" s="173"/>
      <c r="B5" s="173"/>
      <c r="C5" s="174"/>
      <c r="D5" s="174"/>
      <c r="E5" s="174"/>
      <c r="F5" s="169"/>
      <c r="G5" s="169"/>
      <c r="H5" s="169"/>
      <c r="I5" s="169" t="s">
        <v>89</v>
      </c>
      <c r="J5" s="170">
        <v>0.02</v>
      </c>
      <c r="K5" s="170">
        <v>0</v>
      </c>
      <c r="L5" s="170">
        <v>0</v>
      </c>
      <c r="M5" s="170">
        <v>1</v>
      </c>
      <c r="N5" s="170">
        <v>1</v>
      </c>
      <c r="P5" s="19"/>
    </row>
    <row r="6" spans="1:16" s="132" customFormat="1" ht="37.5" x14ac:dyDescent="0.25">
      <c r="A6" s="175" t="s">
        <v>46</v>
      </c>
      <c r="B6" s="175" t="s">
        <v>61</v>
      </c>
      <c r="C6" s="175" t="s">
        <v>47</v>
      </c>
      <c r="D6" s="176"/>
      <c r="E6" s="176"/>
      <c r="F6" s="131"/>
    </row>
    <row r="7" spans="1:16" s="179" customFormat="1" ht="84" customHeight="1" x14ac:dyDescent="0.25">
      <c r="A7" s="11" t="s">
        <v>62</v>
      </c>
      <c r="B7" s="177" t="s">
        <v>63</v>
      </c>
      <c r="C7" s="178" t="s">
        <v>221</v>
      </c>
    </row>
    <row r="8" spans="1:16" s="179" customFormat="1" ht="30" customHeight="1" x14ac:dyDescent="0.25">
      <c r="A8" s="11" t="s">
        <v>64</v>
      </c>
      <c r="B8" s="12" t="s">
        <v>195</v>
      </c>
      <c r="C8" s="290" t="s">
        <v>154</v>
      </c>
    </row>
    <row r="9" spans="1:16" s="179" customFormat="1" ht="30" customHeight="1" x14ac:dyDescent="0.25">
      <c r="A9" s="11" t="s">
        <v>65</v>
      </c>
      <c r="B9" s="12" t="s">
        <v>196</v>
      </c>
      <c r="C9" s="291"/>
    </row>
    <row r="10" spans="1:16" s="179" customFormat="1" ht="60" x14ac:dyDescent="0.25">
      <c r="A10" s="180">
        <v>2</v>
      </c>
      <c r="B10" s="181" t="s">
        <v>197</v>
      </c>
      <c r="C10" s="291"/>
    </row>
    <row r="11" spans="1:16" s="179" customFormat="1" ht="60" x14ac:dyDescent="0.25">
      <c r="A11" s="10" t="s">
        <v>66</v>
      </c>
      <c r="B11" s="182" t="s">
        <v>198</v>
      </c>
      <c r="C11" s="291"/>
    </row>
    <row r="12" spans="1:16" s="179" customFormat="1" ht="60" x14ac:dyDescent="0.25">
      <c r="A12" s="10" t="s">
        <v>67</v>
      </c>
      <c r="B12" s="182" t="s">
        <v>199</v>
      </c>
      <c r="C12" s="291"/>
      <c r="D12" s="183"/>
      <c r="E12" s="183"/>
    </row>
    <row r="13" spans="1:16" s="179" customFormat="1" ht="30" customHeight="1" x14ac:dyDescent="0.25">
      <c r="A13" s="11" t="s">
        <v>68</v>
      </c>
      <c r="B13" s="177" t="s">
        <v>200</v>
      </c>
      <c r="C13" s="291"/>
    </row>
    <row r="14" spans="1:16" s="179" customFormat="1" ht="30" customHeight="1" x14ac:dyDescent="0.25">
      <c r="A14" s="11" t="s">
        <v>201</v>
      </c>
      <c r="B14" s="12" t="s">
        <v>202</v>
      </c>
      <c r="C14" s="291"/>
    </row>
    <row r="15" spans="1:16" s="179" customFormat="1" ht="30" customHeight="1" x14ac:dyDescent="0.25">
      <c r="A15" s="11" t="s">
        <v>203</v>
      </c>
      <c r="B15" s="12" t="s">
        <v>204</v>
      </c>
      <c r="C15" s="291"/>
    </row>
    <row r="16" spans="1:16" s="179" customFormat="1" ht="30" customHeight="1" x14ac:dyDescent="0.25">
      <c r="A16" s="11" t="s">
        <v>205</v>
      </c>
      <c r="B16" s="13" t="s">
        <v>206</v>
      </c>
      <c r="C16" s="291"/>
    </row>
    <row r="17" spans="1:5" s="179" customFormat="1" ht="29.25" customHeight="1" x14ac:dyDescent="0.25">
      <c r="A17" s="11" t="s">
        <v>207</v>
      </c>
      <c r="B17" s="12" t="s">
        <v>208</v>
      </c>
      <c r="C17" s="291"/>
    </row>
    <row r="18" spans="1:5" s="179" customFormat="1" ht="31.5" customHeight="1" x14ac:dyDescent="0.25">
      <c r="A18" s="11" t="s">
        <v>209</v>
      </c>
      <c r="B18" s="12" t="s">
        <v>210</v>
      </c>
      <c r="C18" s="291"/>
    </row>
    <row r="19" spans="1:5" s="179" customFormat="1" x14ac:dyDescent="0.25">
      <c r="A19" s="184">
        <v>5</v>
      </c>
      <c r="B19" s="13" t="s">
        <v>211</v>
      </c>
      <c r="C19" s="291"/>
    </row>
    <row r="20" spans="1:5" s="179" customFormat="1" ht="35.25" customHeight="1" x14ac:dyDescent="0.25">
      <c r="A20" s="11" t="s">
        <v>212</v>
      </c>
      <c r="B20" s="12" t="s">
        <v>213</v>
      </c>
      <c r="C20" s="291"/>
    </row>
    <row r="21" spans="1:5" s="179" customFormat="1" ht="36" customHeight="1" x14ac:dyDescent="0.25">
      <c r="A21" s="11" t="s">
        <v>214</v>
      </c>
      <c r="B21" s="12" t="s">
        <v>215</v>
      </c>
      <c r="C21" s="291"/>
    </row>
    <row r="22" spans="1:5" s="179" customFormat="1" ht="39" customHeight="1" x14ac:dyDescent="0.25">
      <c r="A22" s="184">
        <v>6</v>
      </c>
      <c r="B22" s="13" t="s">
        <v>216</v>
      </c>
      <c r="C22" s="291"/>
    </row>
    <row r="23" spans="1:5" s="179" customFormat="1" ht="35.25" customHeight="1" x14ac:dyDescent="0.25">
      <c r="A23" s="11" t="s">
        <v>217</v>
      </c>
      <c r="B23" s="12" t="s">
        <v>213</v>
      </c>
      <c r="C23" s="291"/>
    </row>
    <row r="24" spans="1:5" s="179" customFormat="1" ht="36" customHeight="1" x14ac:dyDescent="0.25">
      <c r="A24" s="11" t="s">
        <v>218</v>
      </c>
      <c r="B24" s="12" t="s">
        <v>215</v>
      </c>
      <c r="C24" s="292"/>
    </row>
    <row r="25" spans="1:5" ht="20.25" customHeight="1" x14ac:dyDescent="0.3">
      <c r="A25" s="289"/>
      <c r="B25" s="289"/>
      <c r="C25" s="289"/>
      <c r="D25" s="173"/>
      <c r="E25" s="173"/>
    </row>
    <row r="26" spans="1:5" ht="18.75" x14ac:dyDescent="0.3">
      <c r="A26" s="185"/>
      <c r="B26" s="185"/>
      <c r="C26" s="185"/>
      <c r="D26" s="173"/>
      <c r="E26" s="173"/>
    </row>
    <row r="27" spans="1:5" ht="18.75" x14ac:dyDescent="0.3">
      <c r="A27" s="185"/>
      <c r="B27" s="185"/>
      <c r="C27" s="185"/>
      <c r="D27" s="173"/>
      <c r="E27" s="173"/>
    </row>
    <row r="28" spans="1:5" ht="18.75" x14ac:dyDescent="0.25">
      <c r="A28" s="185"/>
      <c r="B28" s="185"/>
      <c r="C28" s="185"/>
    </row>
    <row r="29" spans="1:5" ht="18.75" x14ac:dyDescent="0.25">
      <c r="A29" s="185"/>
      <c r="B29" s="185"/>
      <c r="C29" s="185"/>
    </row>
    <row r="30" spans="1:5" ht="18.75" x14ac:dyDescent="0.25">
      <c r="A30" s="185"/>
      <c r="B30" s="185"/>
      <c r="C30" s="185"/>
    </row>
    <row r="31" spans="1:5" ht="18.75" x14ac:dyDescent="0.25">
      <c r="A31" s="185"/>
      <c r="B31" s="185"/>
      <c r="C31" s="185"/>
    </row>
    <row r="32" spans="1:5" ht="18.75" x14ac:dyDescent="0.25">
      <c r="A32" s="185"/>
      <c r="B32" s="185"/>
      <c r="C32" s="185"/>
    </row>
  </sheetData>
  <mergeCells count="2">
    <mergeCell ref="A25:C25"/>
    <mergeCell ref="C8:C24"/>
  </mergeCells>
  <dataValidations count="1">
    <dataValidation type="list" allowBlank="1" showInputMessage="1" showErrorMessage="1" sqref="B4">
      <formula1>$I$3:$I$5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zoomScaleNormal="100" zoomScaleSheetLayoutView="100" workbookViewId="0">
      <selection activeCell="B12" sqref="B12:O12"/>
    </sheetView>
  </sheetViews>
  <sheetFormatPr defaultRowHeight="15" x14ac:dyDescent="0.25"/>
  <cols>
    <col min="1" max="1" width="10.5703125" style="49" customWidth="1"/>
    <col min="2" max="2" width="8.7109375" style="49" customWidth="1"/>
    <col min="3" max="3" width="10.85546875" style="49" customWidth="1"/>
    <col min="4" max="4" width="12.28515625" style="49" customWidth="1"/>
    <col min="5" max="5" width="16.5703125" style="49" customWidth="1"/>
    <col min="6" max="6" width="23" style="49" customWidth="1"/>
    <col min="7" max="7" width="23.5703125" style="49" customWidth="1"/>
    <col min="8" max="8" width="20" style="49" customWidth="1"/>
    <col min="9" max="9" width="18.5703125" style="49" customWidth="1"/>
    <col min="10" max="10" width="13" style="49" customWidth="1"/>
    <col min="11" max="11" width="13.140625" style="49" customWidth="1"/>
    <col min="12" max="12" width="9.140625" style="49"/>
    <col min="13" max="13" width="13.42578125" style="49" customWidth="1"/>
    <col min="14" max="14" width="12.5703125" style="49" customWidth="1"/>
    <col min="15" max="16384" width="9.140625" style="49"/>
  </cols>
  <sheetData>
    <row r="2" spans="1:15" x14ac:dyDescent="0.25">
      <c r="A2" s="92" t="s">
        <v>81</v>
      </c>
      <c r="C2" s="92"/>
      <c r="D2" s="92"/>
      <c r="E2" s="93"/>
      <c r="F2" s="93"/>
      <c r="G2" s="93"/>
    </row>
    <row r="3" spans="1:15" ht="15" customHeight="1" thickBot="1" x14ac:dyDescent="0.3">
      <c r="A3" s="75"/>
      <c r="B3" s="75"/>
      <c r="C3" s="75"/>
    </row>
    <row r="4" spans="1:15" s="119" customFormat="1" ht="55.5" customHeight="1" thickBot="1" x14ac:dyDescent="0.3">
      <c r="A4" s="294" t="s">
        <v>71</v>
      </c>
      <c r="B4" s="295"/>
      <c r="C4" s="295"/>
      <c r="D4" s="295"/>
      <c r="E4" s="295"/>
      <c r="F4" s="294" t="s">
        <v>72</v>
      </c>
      <c r="G4" s="296"/>
      <c r="H4" s="294" t="s">
        <v>60</v>
      </c>
      <c r="I4" s="296"/>
    </row>
    <row r="5" spans="1:15" s="119" customFormat="1" ht="58.5" customHeight="1" thickBot="1" x14ac:dyDescent="0.3">
      <c r="A5" s="297" t="s">
        <v>117</v>
      </c>
      <c r="B5" s="298"/>
      <c r="C5" s="299"/>
      <c r="D5" s="120" t="s">
        <v>95</v>
      </c>
      <c r="E5" s="120" t="s">
        <v>83</v>
      </c>
      <c r="F5" s="120" t="s">
        <v>118</v>
      </c>
      <c r="G5" s="120" t="s">
        <v>96</v>
      </c>
      <c r="H5" s="120" t="s">
        <v>119</v>
      </c>
      <c r="I5" s="120" t="s">
        <v>97</v>
      </c>
    </row>
    <row r="6" spans="1:15" s="130" customFormat="1" ht="81" customHeight="1" thickBot="1" x14ac:dyDescent="0.3">
      <c r="A6" s="302" t="s">
        <v>157</v>
      </c>
      <c r="B6" s="303"/>
      <c r="C6" s="304"/>
      <c r="D6" s="142" t="s">
        <v>157</v>
      </c>
      <c r="E6" s="142" t="s">
        <v>157</v>
      </c>
      <c r="F6" s="161" t="s">
        <v>149</v>
      </c>
      <c r="G6" s="161" t="s">
        <v>150</v>
      </c>
      <c r="H6" s="145" t="s">
        <v>160</v>
      </c>
      <c r="I6" s="145" t="s">
        <v>160</v>
      </c>
    </row>
    <row r="8" spans="1:15" x14ac:dyDescent="0.25">
      <c r="B8" s="49" t="s">
        <v>59</v>
      </c>
      <c r="F8" s="133" t="s">
        <v>155</v>
      </c>
      <c r="G8" s="143"/>
      <c r="H8" s="143"/>
      <c r="I8" s="49" t="s">
        <v>48</v>
      </c>
    </row>
    <row r="9" spans="1:15" x14ac:dyDescent="0.25">
      <c r="F9" s="305" t="s">
        <v>156</v>
      </c>
      <c r="G9" s="306"/>
      <c r="H9" s="306"/>
      <c r="I9" s="49" t="s">
        <v>131</v>
      </c>
    </row>
    <row r="10" spans="1:15" x14ac:dyDescent="0.25">
      <c r="F10" s="94"/>
    </row>
    <row r="11" spans="1:15" x14ac:dyDescent="0.25">
      <c r="A11" s="3" t="s">
        <v>82</v>
      </c>
      <c r="B11" s="300" t="s">
        <v>106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</row>
    <row r="12" spans="1:15" ht="27.75" customHeight="1" x14ac:dyDescent="0.25">
      <c r="B12" s="301" t="s">
        <v>107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</row>
    <row r="13" spans="1:15" ht="15" customHeight="1" x14ac:dyDescent="0.25">
      <c r="B13" s="301" t="s">
        <v>108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</row>
    <row r="14" spans="1:15" x14ac:dyDescent="0.25">
      <c r="B14" s="301" t="s">
        <v>109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</row>
    <row r="15" spans="1:15" x14ac:dyDescent="0.25">
      <c r="B15" s="301" t="s">
        <v>110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</row>
    <row r="16" spans="1:15" ht="34.5" customHeight="1" x14ac:dyDescent="0.25">
      <c r="B16" s="301" t="s">
        <v>111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</row>
    <row r="17" spans="1:15" x14ac:dyDescent="0.25">
      <c r="B17" s="301" t="s">
        <v>112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</row>
    <row r="19" spans="1:15" ht="26.25" customHeight="1" x14ac:dyDescent="0.25">
      <c r="A19" s="293" t="s">
        <v>50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1" spans="1:15" ht="15.75" thickBot="1" x14ac:dyDescent="0.3">
      <c r="A21" s="307" t="s">
        <v>113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</row>
    <row r="22" spans="1:15" ht="15" customHeight="1" x14ac:dyDescent="0.25">
      <c r="A22" s="308" t="s">
        <v>46</v>
      </c>
      <c r="B22" s="310" t="s">
        <v>49</v>
      </c>
      <c r="C22" s="311"/>
      <c r="D22" s="311"/>
      <c r="E22" s="311"/>
      <c r="F22" s="311"/>
      <c r="G22" s="311"/>
      <c r="H22" s="311"/>
      <c r="I22" s="311"/>
      <c r="J22" s="311"/>
      <c r="K22" s="312"/>
    </row>
    <row r="23" spans="1:15" ht="15.75" thickBot="1" x14ac:dyDescent="0.3">
      <c r="A23" s="309"/>
      <c r="B23" s="313"/>
      <c r="C23" s="314"/>
      <c r="D23" s="314"/>
      <c r="E23" s="314"/>
      <c r="F23" s="314"/>
      <c r="G23" s="314"/>
      <c r="H23" s="314"/>
      <c r="I23" s="314"/>
      <c r="J23" s="314"/>
      <c r="K23" s="315"/>
    </row>
    <row r="24" spans="1:15" ht="15" customHeight="1" x14ac:dyDescent="0.25">
      <c r="A24" s="316">
        <v>1</v>
      </c>
      <c r="B24" s="318" t="s">
        <v>187</v>
      </c>
      <c r="C24" s="319"/>
      <c r="D24" s="319"/>
      <c r="E24" s="319"/>
      <c r="F24" s="319"/>
      <c r="G24" s="319"/>
      <c r="H24" s="319"/>
      <c r="I24" s="319"/>
      <c r="J24" s="319"/>
      <c r="K24" s="320"/>
    </row>
    <row r="25" spans="1:15" ht="63" customHeight="1" thickBot="1" x14ac:dyDescent="0.3">
      <c r="A25" s="317"/>
      <c r="B25" s="321" t="s">
        <v>114</v>
      </c>
      <c r="C25" s="322"/>
      <c r="D25" s="322"/>
      <c r="E25" s="322"/>
      <c r="F25" s="322"/>
      <c r="G25" s="322"/>
      <c r="H25" s="322"/>
      <c r="I25" s="322"/>
      <c r="J25" s="322"/>
      <c r="K25" s="323"/>
    </row>
    <row r="28" spans="1:15" ht="15" customHeight="1" x14ac:dyDescent="0.25">
      <c r="B28" s="201" t="s">
        <v>40</v>
      </c>
      <c r="C28" s="201"/>
      <c r="D28" s="201"/>
      <c r="E28" s="324" t="s">
        <v>183</v>
      </c>
      <c r="F28" s="324"/>
      <c r="G28" s="324"/>
      <c r="H28" s="146"/>
      <c r="I28" s="146"/>
    </row>
    <row r="29" spans="1:15" ht="15" customHeight="1" x14ac:dyDescent="0.25">
      <c r="B29" s="201" t="s">
        <v>41</v>
      </c>
      <c r="C29" s="201"/>
      <c r="D29" s="201"/>
      <c r="E29" s="324" t="s">
        <v>184</v>
      </c>
      <c r="F29" s="324"/>
      <c r="G29" s="324"/>
      <c r="H29" s="146"/>
      <c r="I29" s="146"/>
    </row>
    <row r="30" spans="1:15" ht="15" customHeight="1" x14ac:dyDescent="0.25">
      <c r="B30" s="201" t="s">
        <v>42</v>
      </c>
      <c r="C30" s="201"/>
      <c r="D30" s="201"/>
      <c r="E30" s="324" t="s">
        <v>185</v>
      </c>
      <c r="F30" s="324"/>
      <c r="G30" s="324"/>
      <c r="H30" s="146"/>
      <c r="I30" s="146"/>
    </row>
    <row r="31" spans="1:15" ht="15" customHeight="1" x14ac:dyDescent="0.25">
      <c r="B31" s="201" t="s">
        <v>43</v>
      </c>
      <c r="C31" s="201"/>
      <c r="D31" s="201"/>
      <c r="E31" s="324" t="s">
        <v>186</v>
      </c>
      <c r="F31" s="324"/>
      <c r="G31" s="162"/>
      <c r="H31" s="146"/>
      <c r="I31" s="146"/>
    </row>
  </sheetData>
  <mergeCells count="28">
    <mergeCell ref="B28:D28"/>
    <mergeCell ref="B29:D29"/>
    <mergeCell ref="B30:D30"/>
    <mergeCell ref="B31:D31"/>
    <mergeCell ref="E28:G28"/>
    <mergeCell ref="E29:G29"/>
    <mergeCell ref="E30:G30"/>
    <mergeCell ref="E31:F31"/>
    <mergeCell ref="A21:M21"/>
    <mergeCell ref="A22:A23"/>
    <mergeCell ref="B22:K23"/>
    <mergeCell ref="A24:A25"/>
    <mergeCell ref="B24:K24"/>
    <mergeCell ref="B25:K25"/>
    <mergeCell ref="A19:N19"/>
    <mergeCell ref="A4:E4"/>
    <mergeCell ref="F4:G4"/>
    <mergeCell ref="H4:I4"/>
    <mergeCell ref="A5:C5"/>
    <mergeCell ref="B11:O11"/>
    <mergeCell ref="B12:O12"/>
    <mergeCell ref="B13:O13"/>
    <mergeCell ref="B14:O14"/>
    <mergeCell ref="B15:O15"/>
    <mergeCell ref="B16:O16"/>
    <mergeCell ref="B17:O17"/>
    <mergeCell ref="A6:C6"/>
    <mergeCell ref="F9:H9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Pagina de garda</vt:lpstr>
      <vt:lpstr>6.1.Centralizat estim salarii</vt:lpstr>
      <vt:lpstr>6.2 Cent.estimat.echipa proiect</vt:lpstr>
      <vt:lpstr>6.3.Centr.deplas</vt:lpstr>
      <vt:lpstr>6.4 Centr.estim.subv,burse,prem</vt:lpstr>
      <vt:lpstr>7.Sit. chelt eligibile</vt:lpstr>
      <vt:lpstr>8.Împărțire pe surse</vt:lpstr>
      <vt:lpstr>9.Solicitare</vt:lpstr>
      <vt:lpstr>'6.1.Centralizat estim salarii'!Print_Area</vt:lpstr>
      <vt:lpstr>'6.2 Cent.estimat.echipa proiect'!Print_Area</vt:lpstr>
      <vt:lpstr>'6.3.Centr.deplas'!Print_Area</vt:lpstr>
      <vt:lpstr>'6.4 Centr.estim.subv,burse,prem'!Print_Area</vt:lpstr>
      <vt:lpstr>'8.Împărțire pe surse'!Print_Area</vt:lpstr>
      <vt:lpstr>'Pagina de garda'!Print_Area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Bratu</dc:creator>
  <cp:lastModifiedBy>Roxana Alina Dragan</cp:lastModifiedBy>
  <cp:lastPrinted>2016-11-09T14:12:24Z</cp:lastPrinted>
  <dcterms:created xsi:type="dcterms:W3CDTF">2016-07-11T11:34:15Z</dcterms:created>
  <dcterms:modified xsi:type="dcterms:W3CDTF">2016-11-09T14:16:33Z</dcterms:modified>
</cp:coreProperties>
</file>