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tania.gogancea\Desktop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25" i="1"/>
  <c r="A8" i="1" l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<sst xmlns="http://schemas.openxmlformats.org/spreadsheetml/2006/main" count="171" uniqueCount="155">
  <si>
    <t>Nr. crt.</t>
  </si>
  <si>
    <t>Numar contract</t>
  </si>
  <si>
    <t>Denumire contractant</t>
  </si>
  <si>
    <t>Obiectul contractului</t>
  </si>
  <si>
    <t>Valoarea contractului (lei cu TVA)</t>
  </si>
  <si>
    <t>Durata contractului</t>
  </si>
  <si>
    <t>01.02.2016 - 31.12.2016</t>
  </si>
  <si>
    <t>01.01.2016 - 31.12.2016</t>
  </si>
  <si>
    <t>Universitatea Tehnica de Constructii Bucuresti</t>
  </si>
  <si>
    <t>Direcția Management Contracte, Investiții și Protocol</t>
  </si>
  <si>
    <t>Serviciul Management Contracte</t>
  </si>
  <si>
    <t>SC QUERES QUALITY RESEARCH AND SUPPORT SRL</t>
  </si>
  <si>
    <t>UPC ROMANIA S.R.L.</t>
  </si>
  <si>
    <t>INTERNAŢIONAL BUSINESS CENTER MODERN SRL</t>
  </si>
  <si>
    <t>HOTEL MERCUR SRL</t>
  </si>
  <si>
    <t>MITEX MIMAR SRL</t>
  </si>
  <si>
    <t>Tower Center International SRL</t>
  </si>
  <si>
    <t>STS</t>
  </si>
  <si>
    <t>Vodafone SA</t>
  </si>
  <si>
    <t>SC Somadi SA</t>
  </si>
  <si>
    <t>Institutia Prefectului DOLJ</t>
  </si>
  <si>
    <t xml:space="preserve">Agentia pentru protectia mediului Bacau </t>
  </si>
  <si>
    <t>Serviciul de telecomunicatii speciale</t>
  </si>
  <si>
    <t>SC SAIFI-TIM SA</t>
  </si>
  <si>
    <t>Evaluarea intervenţiilor POCU în domeniul ocupării forţei de muncă.Evaluarea contribuţiei POCU la creşterea ocupării în rândul tinerilor NEETs. Raport de evaluare 2015- nr.25370/MN/30.03.2016</t>
  </si>
  <si>
    <t>Prestarea de servicii de asistenta tehnica de specialitate, mentenanta si instruire pentru aplicatia PROSYS utilizata pentru contabilitatea generală şi cea specifică fondurilor externe nerambursabile gestionate de Ministerul Fondurilor Europene</t>
  </si>
  <si>
    <t>Achizitie servicii pentru expertiza tehnica si intocmirea documentatiei de avizare privind lucrarile de interventie (DALI)- arhitectura, rezistenta si instalatii</t>
  </si>
  <si>
    <t>Servicii de închiriere imobil-clădire de birouri, spaţiu arhivare/depozitare, utilităţi şi spaţii de parcare (după caz) cu destinaţie de sediu necesare funcţionării MFE, Organismele Intermediare Bucureşti Ilfov şi CNDIPT, aflate în coordonarea DGPCU</t>
  </si>
  <si>
    <t>Chirie OIR POS M Galați</t>
  </si>
  <si>
    <t>Chirie OIR POS M Pitești</t>
  </si>
  <si>
    <t>Raport de audit tehnic a lucrărilor aferente obiectivului de investiţii ”Reabilitarea secţiunilor de cale ferată Bucureşti Nord – Bucureşti Băneasa şi Feteşti – Constanţa</t>
  </si>
  <si>
    <t>Chirie POAT</t>
  </si>
  <si>
    <t>Chirie POCU</t>
  </si>
  <si>
    <t>Furnizarea serviciilor  de comunicatii  si asistenta tehnica pentru gestionarea infrastructurii de comunicatii a ACIS</t>
  </si>
  <si>
    <t>Servicii de telefonie fixa, servicii de telefonie mobila si transmisii de date</t>
  </si>
  <si>
    <t>Contract de inchiriere AMPOSM BUCURESTI</t>
  </si>
  <si>
    <t>Protocol privind modalitatea de decontare a cheltuielilor aferente folosintei spatiului din cadrul imobilului din Calea Serban Voda nr. 30-32, sector 4, Bucuresti, in care isi desfasoara activitatea AMPOSM Bucuresti</t>
  </si>
  <si>
    <t>Protocol privind asigurarea spatiului necesar pentru desfasurarea activitatii OIRMEDIU Craiova, de catre Institutia Prefectului Dolj, precum si modalitatea de calcul si decontare a cheltuielilor aferente folosintei spatiului in care isi desfasoara activitatea OIR Mediu Craiova</t>
  </si>
  <si>
    <t>Protocol privind modalitatea de decontare a cheltuielilor aferente folosintei spatiului din cadrul APM Bacau, in care isi desfasoara activitatea OIR Bacau</t>
  </si>
  <si>
    <t>Protocol nr. 634/2012 si nr. 4897/LO/2012 privind furnizarea serviciilor de comunicatii si asistenta tehnica pentru gestionarea infrastructurii de comunicatii a Autoritatii pentru Coordonarea Instrumentelor Structurale (ACIS)</t>
  </si>
  <si>
    <t>Chirie spatiu pentru desfasurarea activitatii curente a Ministerului Fondurilor Europene -  Organism Intermediar Regional Timisoara</t>
  </si>
  <si>
    <t> 2.688.870,28 lei</t>
  </si>
  <si>
    <t>36.288 euro</t>
  </si>
  <si>
    <t>31.314,96 euro</t>
  </si>
  <si>
    <t>710.924, 74 euro</t>
  </si>
  <si>
    <t>150.168,96 euro</t>
  </si>
  <si>
    <t> 90.598,43 lei</t>
  </si>
  <si>
    <t>296.652 euro fara TVA</t>
  </si>
  <si>
    <t>163.724,28 lei</t>
  </si>
  <si>
    <t>31.040 lei</t>
  </si>
  <si>
    <t>33.600 lei</t>
  </si>
  <si>
    <t>10.428,59 lei</t>
  </si>
  <si>
    <t>30.456 euro</t>
  </si>
  <si>
    <t>30.03.2016 - 30.05.2016</t>
  </si>
  <si>
    <t>18.02.2016 - 19.03.2016</t>
  </si>
  <si>
    <t>22.04.2016 - 21.07.2016</t>
  </si>
  <si>
    <t>04.03.2016 - 03.03.2017</t>
  </si>
  <si>
    <t>31.03.2016 - 29.06.2016</t>
  </si>
  <si>
    <t>până la 30.06.2016</t>
  </si>
  <si>
    <t>31.12.2016</t>
  </si>
  <si>
    <t>până la 31.12.2017</t>
  </si>
  <si>
    <t xml:space="preserve">26.01.2016 - 31.12.2016 </t>
  </si>
  <si>
    <t>16.02.2016 - 31.12.2016</t>
  </si>
  <si>
    <t>Contract prestări servicii nr. 37344/04.05.2016</t>
  </si>
  <si>
    <t>SC Kamrad Advertising SRL</t>
  </si>
  <si>
    <t>Organizare evenimente în Bucureşti dedicate Zilei Europei 2016”: LOT 2 – Organizare eveniment muzical – Concert pop-rock dedicat Zilei Europei 2016</t>
  </si>
  <si>
    <t>SC Invest Milenium SRL</t>
  </si>
  <si>
    <t> 12 luni, incepand cu 12.05.2016</t>
  </si>
  <si>
    <t>Asigurarea serviciilor de intreţinere a sediilor AM POS Mediu pentru anul 2016</t>
  </si>
  <si>
    <t>Contractul de servicii nr. 41971/MN/ 18.05.2016</t>
  </si>
  <si>
    <t>SC Truzo Impex SRL</t>
  </si>
  <si>
    <t>Achiziția consumabilelor  pentru multifuncționalele și imprimantele aflate în gestiunea DGPCU 2016</t>
  </si>
  <si>
    <t>Contract  de servicii nr.405/01.02.2016</t>
  </si>
  <si>
    <t>Contract  de servicii nr.630/CMI/18.02.2016</t>
  </si>
  <si>
    <t>Contract de servicii nr. 25370/MN/30.03.2016</t>
  </si>
  <si>
    <t>Contract de servicii nr. 33435/22.04.2016</t>
  </si>
  <si>
    <t>Contract nr. 651/MN/ 04.03.2016</t>
  </si>
  <si>
    <t>Contract de inchiriere nr. 1/ 28.01.2016</t>
  </si>
  <si>
    <t>Contract de inchiriere nr. 3/ 28.01.2016</t>
  </si>
  <si>
    <t>Contract nr. 141/5779/ 13.11.2013</t>
  </si>
  <si>
    <t>Contract nr. 20/30.04.2014</t>
  </si>
  <si>
    <t>Contract nr. 25672/MN/ 31.03.2016</t>
  </si>
  <si>
    <t>Contract nr. 445/26.01.2016</t>
  </si>
  <si>
    <t>Protocol nr. 309/MN/ 16.02.2016</t>
  </si>
  <si>
    <t>Protocol nr. 505/AR/ 29.12.2015</t>
  </si>
  <si>
    <t>Protocol nr. 486/AR/ 28.12.2015</t>
  </si>
  <si>
    <t>Protocol nr. 634/2012</t>
  </si>
  <si>
    <t>Contract de inchiriere nr. 2/28.01.2016</t>
  </si>
  <si>
    <t>Contract nr. 534/29.01.2016</t>
  </si>
  <si>
    <t>Contract de servicii pentru buna desfasurare a evenimentului "Intalnirii intre reprezentanții Comisiei Europene și reprezentanții părții române"</t>
  </si>
  <si>
    <t>SC Marshall Turism SRL</t>
  </si>
  <si>
    <t>18.05.2016 - 17.11.2016</t>
  </si>
  <si>
    <t>29.01.2016 - 28.03.2016</t>
  </si>
  <si>
    <t>Acord cadru nr 3439/30.10.2015,  subsecvent nr. 197/31.12.2015</t>
  </si>
  <si>
    <t>Protocol nr. 26926/MN/ 05.04.2016</t>
  </si>
  <si>
    <t>45 zile de la data semnării, respectiv 04.05.2016-19.06.2016</t>
  </si>
  <si>
    <t>Contract nr. 35666/27.04.2016</t>
  </si>
  <si>
    <t>OMV Petrom Marketing SRL</t>
  </si>
  <si>
    <t>27.04.2016 - 31.12.2016</t>
  </si>
  <si>
    <t>Furnizare carburant pe baza de carduri electronice in cadrul proiectului "Sprijin pentru Ministerul Fondurilor Europene inclusiv AM POAT, AM POC, AM/OIR POIM, prin asigurarea diverselor cheltuieli cu autoturismele (I)"</t>
  </si>
  <si>
    <r>
      <t>Organizarea evenimentului cultural cu tema </t>
    </r>
    <r>
      <rPr>
        <i/>
        <sz val="12"/>
        <color rgb="FF000000"/>
        <rFont val="Times New Roman"/>
        <family val="1"/>
      </rPr>
      <t>„160 de ani de la dezrobirea romilor în Principatele Române”</t>
    </r>
  </si>
  <si>
    <t>147.763,20 lei</t>
  </si>
  <si>
    <t>22.827,60 lei</t>
  </si>
  <si>
    <t>127.585,48 lei</t>
  </si>
  <si>
    <t>323.172 lei</t>
  </si>
  <si>
    <t>102.750 lei</t>
  </si>
  <si>
    <t>121.000 lei</t>
  </si>
  <si>
    <t>157.776 lei</t>
  </si>
  <si>
    <t>38.572 lei</t>
  </si>
  <si>
    <t>117.600 lei</t>
  </si>
  <si>
    <t>627.000 lei</t>
  </si>
  <si>
    <t>SC Agenția Dan Design Service SRL</t>
  </si>
  <si>
    <t> SC PROSOFT++ SRL</t>
  </si>
  <si>
    <t>26.04.2016 - 31.12.2016</t>
  </si>
  <si>
    <t>Contract nr. 34336/26.04.2016</t>
  </si>
  <si>
    <t>22.118,4 lei</t>
  </si>
  <si>
    <t>Contractul de servicii nr. 37879/MN/ 05.05.2016</t>
  </si>
  <si>
    <t>Contract nr. 38702/09.05.2016</t>
  </si>
  <si>
    <t>MBM Arhivare SRL</t>
  </si>
  <si>
    <t>Achizitia serviciilor de relocare a documentelor ce apartin MFE</t>
  </si>
  <si>
    <t>46.800 lei</t>
  </si>
  <si>
    <t>30 zile de la lansarea primei comenzi</t>
  </si>
  <si>
    <t>Digital Cable Systems SA</t>
  </si>
  <si>
    <t>Asigurarea serviciilor de comunicatii necesare utilizarii aplicatiilor informatice din gestiunea MFE</t>
  </si>
  <si>
    <t>21.012,48 lei</t>
  </si>
  <si>
    <t>60 luni</t>
  </si>
  <si>
    <t>Contract subsecvent nr. 1/57956/28.07.2016</t>
  </si>
  <si>
    <t>Contract subsecvent nr. 1/66635/ 02.08.2016</t>
  </si>
  <si>
    <t>RCS &amp; RDS SA</t>
  </si>
  <si>
    <t>149.385,60 lei</t>
  </si>
  <si>
    <t>Contract subsecvent nr. 1/66897/ 03.08.2016</t>
  </si>
  <si>
    <t>480.069,50 lei</t>
  </si>
  <si>
    <t>Acord de servicii de asistență tehnică pentru proiecte între Ministerul Fondurilor Europene și Banca Europeană de Investiții</t>
  </si>
  <si>
    <t>Banca Europeană de Investiții</t>
  </si>
  <si>
    <t>15.07.2016 - 15.01.2020</t>
  </si>
  <si>
    <t>SC PRODUCTION SRL</t>
  </si>
  <si>
    <t>Achizitie consumabile pentru tehnica de calcul LOT 2 "Tonere pentru imprimanta/ Multifunctional tip LEXMARK",</t>
  </si>
  <si>
    <t xml:space="preserve">90 de zile de la data semnării. </t>
  </si>
  <si>
    <t>Situația contractelor în implementare la data de 10.08.2016</t>
  </si>
  <si>
    <t>Contract nr.45083/03.06.2016</t>
  </si>
  <si>
    <t>S.C. Agenția Dan Design Service S.R.L</t>
  </si>
  <si>
    <t>Contract pentru ”Servicii de organizare a primei reuniuni ordinare din anul 2016 a Comitetului de Monitorizare pentru POCU 2014-2020”</t>
  </si>
  <si>
    <t>03.06.2016-03.08.2016</t>
  </si>
  <si>
    <t>Contract nr.68093/08.08.2016</t>
  </si>
  <si>
    <t>S.C.Meda Consult S.R.L</t>
  </si>
  <si>
    <t>Contractului de prestari servicii ”Achizitii consumabile pentru tehnica de calcul” LOT 1 ”Tonere pentru imprimante /multifunctional KYOCERRA”</t>
  </si>
  <si>
    <t>08.08.2016- 90 zile</t>
  </si>
  <si>
    <t>Contract nr.74597/31.08.2016</t>
  </si>
  <si>
    <t>Compania Națională Poștă Română</t>
  </si>
  <si>
    <t>Contract subsecvent de prestari servicii ”Servicii poștale și de curierat LOT1”</t>
  </si>
  <si>
    <t>45037.07 lei</t>
  </si>
  <si>
    <t>31.08.2016- 5 luni de zile</t>
  </si>
  <si>
    <t>28185.6 lei</t>
  </si>
  <si>
    <t>54685.2 lei</t>
  </si>
  <si>
    <t>Contractului subsecvent de furnizare consumabile pentru tehnica de calcul.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</si>
</sst>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Lei&quot;;[Red]\-#,##0\ &quot;Lei&quot;"/>
    <numFmt numFmtId="8" formatCode="#,##0.00\ &quot;Lei&quot;;[Red]\-#,##0.00\ &quot;Lei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6" fontId="7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6" fontId="4" fillId="0" borderId="2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A31" zoomScale="85" zoomScaleNormal="85" workbookViewId="0">
      <selection activeCell="D38" sqref="D38"/>
    </sheetView>
  </sheetViews>
  <sheetFormatPr defaultRowHeight="15.75" x14ac:dyDescent="0.25"/>
  <cols>
    <col min="1" max="1" width="7.28515625" style="1" customWidth="1"/>
    <col min="2" max="2" width="26" style="5" customWidth="1"/>
    <col min="3" max="3" width="32.42578125" customWidth="1"/>
    <col min="4" max="4" width="50.5703125" customWidth="1"/>
    <col min="5" max="5" width="15.140625" style="2" customWidth="1"/>
    <col min="6" max="6" width="14" customWidth="1"/>
  </cols>
  <sheetData>
    <row r="1" spans="1:6" x14ac:dyDescent="0.25">
      <c r="B1" s="3" t="s">
        <v>9</v>
      </c>
    </row>
    <row r="2" spans="1:6" x14ac:dyDescent="0.25">
      <c r="B2" s="3" t="s">
        <v>10</v>
      </c>
    </row>
    <row r="4" spans="1:6" ht="18.75" x14ac:dyDescent="0.3">
      <c r="C4" s="4" t="s">
        <v>138</v>
      </c>
    </row>
    <row r="6" spans="1:6" ht="42.75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</row>
    <row r="7" spans="1:6" ht="68.25" customHeight="1" x14ac:dyDescent="0.25">
      <c r="A7" s="26">
        <v>1</v>
      </c>
      <c r="B7" s="27" t="s">
        <v>74</v>
      </c>
      <c r="C7" s="10" t="s">
        <v>11</v>
      </c>
      <c r="D7" s="8" t="s">
        <v>24</v>
      </c>
      <c r="E7" s="20" t="s">
        <v>109</v>
      </c>
      <c r="F7" s="35" t="s">
        <v>53</v>
      </c>
    </row>
    <row r="8" spans="1:6" ht="90.75" customHeight="1" x14ac:dyDescent="0.25">
      <c r="A8" s="26">
        <f t="shared" ref="A8:A39" si="0">A7+1</f>
        <v>2</v>
      </c>
      <c r="B8" s="28" t="s">
        <v>72</v>
      </c>
      <c r="C8" s="15" t="s">
        <v>112</v>
      </c>
      <c r="D8" s="8" t="s">
        <v>25</v>
      </c>
      <c r="E8" s="21" t="s">
        <v>110</v>
      </c>
      <c r="F8" s="10" t="s">
        <v>6</v>
      </c>
    </row>
    <row r="9" spans="1:6" ht="47.25" x14ac:dyDescent="0.25">
      <c r="A9" s="26">
        <f t="shared" si="0"/>
        <v>3</v>
      </c>
      <c r="B9" s="29" t="s">
        <v>73</v>
      </c>
      <c r="C9" s="15" t="s">
        <v>111</v>
      </c>
      <c r="D9" s="8" t="s">
        <v>100</v>
      </c>
      <c r="E9" s="21" t="s">
        <v>108</v>
      </c>
      <c r="F9" s="10" t="s">
        <v>54</v>
      </c>
    </row>
    <row r="10" spans="1:6" ht="65.25" customHeight="1" x14ac:dyDescent="0.25">
      <c r="A10" s="26">
        <f>A9+1</f>
        <v>4</v>
      </c>
      <c r="B10" s="30" t="s">
        <v>75</v>
      </c>
      <c r="C10" s="15" t="s">
        <v>8</v>
      </c>
      <c r="D10" s="8" t="s">
        <v>26</v>
      </c>
      <c r="E10" s="20" t="s">
        <v>107</v>
      </c>
      <c r="F10" s="10" t="s">
        <v>55</v>
      </c>
    </row>
    <row r="11" spans="1:6" ht="85.5" customHeight="1" x14ac:dyDescent="0.25">
      <c r="A11" s="26">
        <f t="shared" si="0"/>
        <v>5</v>
      </c>
      <c r="B11" s="30" t="s">
        <v>76</v>
      </c>
      <c r="C11" s="15" t="s">
        <v>13</v>
      </c>
      <c r="D11" s="8" t="s">
        <v>27</v>
      </c>
      <c r="E11" s="15" t="s">
        <v>41</v>
      </c>
      <c r="F11" s="10" t="s">
        <v>56</v>
      </c>
    </row>
    <row r="12" spans="1:6" ht="31.5" x14ac:dyDescent="0.25">
      <c r="A12" s="26">
        <f t="shared" si="0"/>
        <v>6</v>
      </c>
      <c r="B12" s="30" t="s">
        <v>77</v>
      </c>
      <c r="C12" s="10" t="s">
        <v>14</v>
      </c>
      <c r="D12" s="7" t="s">
        <v>28</v>
      </c>
      <c r="E12" s="16" t="s">
        <v>42</v>
      </c>
      <c r="F12" s="10" t="s">
        <v>7</v>
      </c>
    </row>
    <row r="13" spans="1:6" ht="31.5" x14ac:dyDescent="0.25">
      <c r="A13" s="26">
        <f t="shared" si="0"/>
        <v>7</v>
      </c>
      <c r="B13" s="30" t="s">
        <v>78</v>
      </c>
      <c r="C13" s="10" t="s">
        <v>15</v>
      </c>
      <c r="D13" s="7" t="s">
        <v>29</v>
      </c>
      <c r="E13" s="22" t="s">
        <v>43</v>
      </c>
      <c r="F13" s="10" t="s">
        <v>7</v>
      </c>
    </row>
    <row r="14" spans="1:6" ht="63" x14ac:dyDescent="0.25">
      <c r="A14" s="26">
        <f t="shared" si="0"/>
        <v>8</v>
      </c>
      <c r="B14" s="31" t="s">
        <v>81</v>
      </c>
      <c r="C14" s="10" t="s">
        <v>8</v>
      </c>
      <c r="D14" s="8" t="s">
        <v>30</v>
      </c>
      <c r="E14" s="21">
        <v>144720</v>
      </c>
      <c r="F14" s="15" t="s">
        <v>57</v>
      </c>
    </row>
    <row r="15" spans="1:6" ht="41.25" customHeight="1" x14ac:dyDescent="0.25">
      <c r="A15" s="26">
        <f t="shared" si="0"/>
        <v>9</v>
      </c>
      <c r="B15" s="31" t="s">
        <v>79</v>
      </c>
      <c r="C15" s="15" t="s">
        <v>16</v>
      </c>
      <c r="D15" s="7" t="s">
        <v>31</v>
      </c>
      <c r="E15" s="15" t="s">
        <v>44</v>
      </c>
      <c r="F15" s="10" t="s">
        <v>58</v>
      </c>
    </row>
    <row r="16" spans="1:6" ht="35.25" customHeight="1" x14ac:dyDescent="0.25">
      <c r="A16" s="26">
        <f t="shared" si="0"/>
        <v>10</v>
      </c>
      <c r="B16" s="31" t="s">
        <v>80</v>
      </c>
      <c r="C16" s="15" t="s">
        <v>16</v>
      </c>
      <c r="D16" s="7" t="s">
        <v>32</v>
      </c>
      <c r="E16" s="15" t="s">
        <v>45</v>
      </c>
      <c r="F16" s="10" t="s">
        <v>58</v>
      </c>
    </row>
    <row r="17" spans="1:6" ht="36" customHeight="1" x14ac:dyDescent="0.25">
      <c r="A17" s="26">
        <f t="shared" si="0"/>
        <v>11</v>
      </c>
      <c r="B17" s="31" t="s">
        <v>94</v>
      </c>
      <c r="C17" s="18" t="s">
        <v>17</v>
      </c>
      <c r="D17" s="8" t="s">
        <v>33</v>
      </c>
      <c r="E17" s="23" t="s">
        <v>106</v>
      </c>
      <c r="F17" s="18" t="s">
        <v>59</v>
      </c>
    </row>
    <row r="18" spans="1:6" ht="63" x14ac:dyDescent="0.25">
      <c r="A18" s="26">
        <f t="shared" si="0"/>
        <v>12</v>
      </c>
      <c r="B18" s="28" t="s">
        <v>93</v>
      </c>
      <c r="C18" s="10" t="s">
        <v>18</v>
      </c>
      <c r="D18" s="9" t="s">
        <v>34</v>
      </c>
      <c r="E18" s="15" t="s">
        <v>46</v>
      </c>
      <c r="F18" s="10" t="s">
        <v>60</v>
      </c>
    </row>
    <row r="19" spans="1:6" ht="31.5" x14ac:dyDescent="0.25">
      <c r="A19" s="26">
        <f t="shared" si="0"/>
        <v>13</v>
      </c>
      <c r="B19" s="30" t="s">
        <v>82</v>
      </c>
      <c r="C19" s="10" t="s">
        <v>19</v>
      </c>
      <c r="D19" s="7" t="s">
        <v>35</v>
      </c>
      <c r="E19" s="22" t="s">
        <v>47</v>
      </c>
      <c r="F19" s="10" t="s">
        <v>61</v>
      </c>
    </row>
    <row r="20" spans="1:6" ht="63" x14ac:dyDescent="0.25">
      <c r="A20" s="26">
        <f t="shared" si="0"/>
        <v>14</v>
      </c>
      <c r="B20" s="30" t="s">
        <v>83</v>
      </c>
      <c r="C20" s="10" t="s">
        <v>19</v>
      </c>
      <c r="D20" s="7" t="s">
        <v>36</v>
      </c>
      <c r="E20" s="22" t="s">
        <v>48</v>
      </c>
      <c r="F20" s="10" t="s">
        <v>62</v>
      </c>
    </row>
    <row r="21" spans="1:6" ht="94.5" x14ac:dyDescent="0.25">
      <c r="A21" s="26">
        <f t="shared" si="0"/>
        <v>15</v>
      </c>
      <c r="B21" s="30" t="s">
        <v>84</v>
      </c>
      <c r="C21" s="10" t="s">
        <v>20</v>
      </c>
      <c r="D21" s="7" t="s">
        <v>37</v>
      </c>
      <c r="E21" s="22" t="s">
        <v>49</v>
      </c>
      <c r="F21" s="10" t="s">
        <v>7</v>
      </c>
    </row>
    <row r="22" spans="1:6" ht="47.25" x14ac:dyDescent="0.25">
      <c r="A22" s="26">
        <f t="shared" si="0"/>
        <v>16</v>
      </c>
      <c r="B22" s="30" t="s">
        <v>85</v>
      </c>
      <c r="C22" s="10" t="s">
        <v>21</v>
      </c>
      <c r="D22" s="7" t="s">
        <v>38</v>
      </c>
      <c r="E22" s="22" t="s">
        <v>50</v>
      </c>
      <c r="F22" s="10" t="s">
        <v>7</v>
      </c>
    </row>
    <row r="23" spans="1:6" ht="78.75" x14ac:dyDescent="0.25">
      <c r="A23" s="26">
        <f t="shared" si="0"/>
        <v>17</v>
      </c>
      <c r="B23" s="30" t="s">
        <v>86</v>
      </c>
      <c r="C23" s="10" t="s">
        <v>22</v>
      </c>
      <c r="D23" s="7" t="s">
        <v>39</v>
      </c>
      <c r="E23" s="22" t="s">
        <v>51</v>
      </c>
      <c r="F23" s="10" t="s">
        <v>7</v>
      </c>
    </row>
    <row r="24" spans="1:6" ht="47.25" x14ac:dyDescent="0.25">
      <c r="A24" s="26">
        <f t="shared" si="0"/>
        <v>18</v>
      </c>
      <c r="B24" s="30" t="s">
        <v>87</v>
      </c>
      <c r="C24" s="10" t="s">
        <v>23</v>
      </c>
      <c r="D24" s="7" t="s">
        <v>40</v>
      </c>
      <c r="E24" s="22" t="s">
        <v>52</v>
      </c>
      <c r="F24" s="10" t="s">
        <v>7</v>
      </c>
    </row>
    <row r="25" spans="1:6" ht="78.75" x14ac:dyDescent="0.25">
      <c r="A25" s="26">
        <f t="shared" si="0"/>
        <v>19</v>
      </c>
      <c r="B25" s="29" t="s">
        <v>63</v>
      </c>
      <c r="C25" s="15" t="s">
        <v>64</v>
      </c>
      <c r="D25" s="8" t="s">
        <v>65</v>
      </c>
      <c r="E25" s="21" t="s">
        <v>105</v>
      </c>
      <c r="F25" s="10" t="s">
        <v>95</v>
      </c>
    </row>
    <row r="26" spans="1:6" ht="47.25" x14ac:dyDescent="0.25">
      <c r="A26" s="26">
        <f t="shared" si="0"/>
        <v>20</v>
      </c>
      <c r="B26" s="29" t="s">
        <v>116</v>
      </c>
      <c r="C26" s="19" t="s">
        <v>66</v>
      </c>
      <c r="D26" s="8" t="s">
        <v>68</v>
      </c>
      <c r="E26" s="20" t="s">
        <v>104</v>
      </c>
      <c r="F26" s="15" t="s">
        <v>67</v>
      </c>
    </row>
    <row r="27" spans="1:6" ht="31.5" x14ac:dyDescent="0.25">
      <c r="A27" s="26">
        <f t="shared" si="0"/>
        <v>21</v>
      </c>
      <c r="B27" s="29" t="s">
        <v>69</v>
      </c>
      <c r="C27" s="15" t="s">
        <v>70</v>
      </c>
      <c r="D27" s="8" t="s">
        <v>71</v>
      </c>
      <c r="E27" s="25" t="s">
        <v>103</v>
      </c>
      <c r="F27" s="10" t="s">
        <v>91</v>
      </c>
    </row>
    <row r="28" spans="1:6" ht="47.25" x14ac:dyDescent="0.25">
      <c r="A28" s="26">
        <f t="shared" si="0"/>
        <v>22</v>
      </c>
      <c r="B28" s="30" t="s">
        <v>88</v>
      </c>
      <c r="C28" s="10" t="s">
        <v>90</v>
      </c>
      <c r="D28" s="7" t="s">
        <v>89</v>
      </c>
      <c r="E28" s="24" t="s">
        <v>102</v>
      </c>
      <c r="F28" s="10" t="s">
        <v>92</v>
      </c>
    </row>
    <row r="29" spans="1:6" ht="78.75" x14ac:dyDescent="0.25">
      <c r="A29" s="26">
        <f t="shared" si="0"/>
        <v>23</v>
      </c>
      <c r="B29" s="30" t="s">
        <v>96</v>
      </c>
      <c r="C29" s="10" t="s">
        <v>97</v>
      </c>
      <c r="D29" s="7" t="s">
        <v>99</v>
      </c>
      <c r="E29" s="10" t="s">
        <v>101</v>
      </c>
      <c r="F29" s="10" t="s">
        <v>98</v>
      </c>
    </row>
    <row r="30" spans="1:6" ht="78.75" x14ac:dyDescent="0.25">
      <c r="A30" s="26">
        <f t="shared" si="0"/>
        <v>24</v>
      </c>
      <c r="B30" s="30" t="s">
        <v>114</v>
      </c>
      <c r="C30" s="10" t="s">
        <v>97</v>
      </c>
      <c r="D30" s="7" t="s">
        <v>99</v>
      </c>
      <c r="E30" s="10" t="s">
        <v>115</v>
      </c>
      <c r="F30" s="10" t="s">
        <v>113</v>
      </c>
    </row>
    <row r="31" spans="1:6" ht="50.25" customHeight="1" x14ac:dyDescent="0.25">
      <c r="A31" s="26">
        <f t="shared" si="0"/>
        <v>25</v>
      </c>
      <c r="B31" s="30" t="s">
        <v>126</v>
      </c>
      <c r="C31" s="10" t="s">
        <v>122</v>
      </c>
      <c r="D31" s="10" t="s">
        <v>123</v>
      </c>
      <c r="E31" s="10" t="s">
        <v>124</v>
      </c>
      <c r="F31" s="10" t="s">
        <v>125</v>
      </c>
    </row>
    <row r="32" spans="1:6" ht="69" customHeight="1" x14ac:dyDescent="0.25">
      <c r="A32" s="26">
        <f t="shared" si="0"/>
        <v>26</v>
      </c>
      <c r="B32" s="30" t="s">
        <v>127</v>
      </c>
      <c r="C32" s="10" t="s">
        <v>128</v>
      </c>
      <c r="D32" s="10" t="s">
        <v>123</v>
      </c>
      <c r="E32" s="10" t="s">
        <v>129</v>
      </c>
      <c r="F32" s="10" t="s">
        <v>125</v>
      </c>
    </row>
    <row r="33" spans="1:6" ht="76.5" customHeight="1" x14ac:dyDescent="0.25">
      <c r="A33" s="26">
        <f t="shared" si="0"/>
        <v>27</v>
      </c>
      <c r="B33" s="30" t="s">
        <v>130</v>
      </c>
      <c r="C33" s="10" t="s">
        <v>12</v>
      </c>
      <c r="D33" s="10" t="s">
        <v>123</v>
      </c>
      <c r="E33" s="10" t="s">
        <v>131</v>
      </c>
      <c r="F33" s="10" t="s">
        <v>125</v>
      </c>
    </row>
    <row r="34" spans="1:6" ht="81" customHeight="1" x14ac:dyDescent="0.25">
      <c r="A34" s="26">
        <f t="shared" si="0"/>
        <v>28</v>
      </c>
      <c r="B34" s="32" t="s">
        <v>117</v>
      </c>
      <c r="C34" s="11" t="s">
        <v>118</v>
      </c>
      <c r="D34" s="11" t="s">
        <v>119</v>
      </c>
      <c r="E34" s="11" t="s">
        <v>120</v>
      </c>
      <c r="F34" s="11" t="s">
        <v>121</v>
      </c>
    </row>
    <row r="35" spans="1:6" ht="94.5" x14ac:dyDescent="0.25">
      <c r="A35" s="26">
        <f t="shared" si="0"/>
        <v>29</v>
      </c>
      <c r="B35" s="33" t="s">
        <v>132</v>
      </c>
      <c r="C35" s="12" t="s">
        <v>133</v>
      </c>
      <c r="D35" s="12" t="s">
        <v>132</v>
      </c>
      <c r="E35" s="13">
        <v>71290227.75</v>
      </c>
      <c r="F35" s="14" t="s">
        <v>134</v>
      </c>
    </row>
    <row r="36" spans="1:6" ht="90" customHeight="1" x14ac:dyDescent="0.25">
      <c r="A36" s="26">
        <f t="shared" si="0"/>
        <v>30</v>
      </c>
      <c r="B36" s="30" t="s">
        <v>154</v>
      </c>
      <c r="C36" s="15" t="s">
        <v>135</v>
      </c>
      <c r="D36" s="15" t="s">
        <v>136</v>
      </c>
      <c r="E36" s="13">
        <v>161743.35999999999</v>
      </c>
      <c r="F36" s="10" t="s">
        <v>137</v>
      </c>
    </row>
    <row r="37" spans="1:6" ht="47.25" x14ac:dyDescent="0.25">
      <c r="A37" s="26">
        <f t="shared" si="0"/>
        <v>31</v>
      </c>
      <c r="B37" s="34" t="s">
        <v>139</v>
      </c>
      <c r="C37" s="16" t="s">
        <v>140</v>
      </c>
      <c r="D37" s="17" t="s">
        <v>141</v>
      </c>
      <c r="E37" s="16" t="s">
        <v>152</v>
      </c>
      <c r="F37" s="16" t="s">
        <v>142</v>
      </c>
    </row>
    <row r="38" spans="1:6" ht="47.25" x14ac:dyDescent="0.25">
      <c r="A38" s="26">
        <f t="shared" si="0"/>
        <v>32</v>
      </c>
      <c r="B38" s="34" t="s">
        <v>143</v>
      </c>
      <c r="C38" s="16" t="s">
        <v>144</v>
      </c>
      <c r="D38" s="17" t="s">
        <v>145</v>
      </c>
      <c r="E38" s="16" t="s">
        <v>153</v>
      </c>
      <c r="F38" s="16" t="s">
        <v>146</v>
      </c>
    </row>
    <row r="39" spans="1:6" ht="39.75" customHeight="1" x14ac:dyDescent="0.25">
      <c r="A39" s="26">
        <f t="shared" si="0"/>
        <v>33</v>
      </c>
      <c r="B39" s="34" t="s">
        <v>147</v>
      </c>
      <c r="C39" s="16" t="s">
        <v>148</v>
      </c>
      <c r="D39" s="17" t="s">
        <v>149</v>
      </c>
      <c r="E39" s="16" t="s">
        <v>150</v>
      </c>
      <c r="F39" s="16" t="s">
        <v>151</v>
      </c>
    </row>
  </sheetData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</dc:creator>
  <cp:lastModifiedBy>Tania Gogancea</cp:lastModifiedBy>
  <cp:lastPrinted>2016-08-23T07:52:56Z</cp:lastPrinted>
  <dcterms:created xsi:type="dcterms:W3CDTF">2016-05-26T10:10:54Z</dcterms:created>
  <dcterms:modified xsi:type="dcterms:W3CDTF">2016-09-16T11:11:07Z</dcterms:modified>
</cp:coreProperties>
</file>