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andru.Tascu\Desktop\Renew site\Anunturi POCU\66. 05 noiembrie 2019\"/>
    </mc:Choice>
  </mc:AlternateContent>
  <bookViews>
    <workbookView xWindow="0" yWindow="0" windowWidth="28800" windowHeight="12435"/>
  </bookViews>
  <sheets>
    <sheet name="CONTRACTE POCU 31.10.2019" sheetId="3" r:id="rId1"/>
  </sheets>
  <definedNames>
    <definedName name="_xlnm._FilterDatabase" localSheetId="0" hidden="1">'CONTRACTE POCU 31.10.2019'!$B$12:$Z$1317</definedName>
    <definedName name="id" localSheetId="0">'CONTRACTE POCU 31.10.2019'!$G$164:$G$237</definedName>
    <definedName name="id">#REF!</definedName>
    <definedName name="_xlnm.Print_Area" localSheetId="0">'CONTRACTE POCU 31.10.2019'!$C$4:$Z$12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17" i="3" l="1"/>
  <c r="T1118" i="3"/>
  <c r="U1118" i="3"/>
  <c r="W1118" i="3"/>
  <c r="X1118" i="3"/>
  <c r="S1118" i="3"/>
  <c r="T376" i="3" l="1"/>
  <c r="U376" i="3"/>
  <c r="W376" i="3"/>
  <c r="X376" i="3"/>
  <c r="S376" i="3"/>
  <c r="T1316" i="3" l="1"/>
  <c r="U1316" i="3"/>
  <c r="W1316" i="3"/>
  <c r="X1316" i="3"/>
  <c r="S1316" i="3"/>
  <c r="T686" i="3" l="1"/>
  <c r="U686" i="3"/>
  <c r="W686" i="3"/>
  <c r="X686" i="3"/>
  <c r="S686" i="3"/>
  <c r="T986" i="3" l="1"/>
  <c r="U986" i="3"/>
  <c r="W986" i="3"/>
  <c r="X986" i="3"/>
  <c r="S986" i="3"/>
  <c r="T491" i="3" l="1"/>
  <c r="U491" i="3"/>
  <c r="W491" i="3"/>
  <c r="X491" i="3"/>
  <c r="S491" i="3"/>
  <c r="T272" i="3" l="1"/>
  <c r="U272" i="3"/>
  <c r="W272" i="3"/>
  <c r="X272" i="3"/>
  <c r="S272" i="3"/>
  <c r="T602" i="3" l="1"/>
  <c r="U602" i="3"/>
  <c r="W602" i="3"/>
  <c r="X602" i="3"/>
  <c r="S602" i="3"/>
  <c r="X163" i="3" l="1"/>
  <c r="W163" i="3"/>
  <c r="U163" i="3"/>
  <c r="S163" i="3"/>
  <c r="M133" i="3"/>
  <c r="M132" i="3"/>
  <c r="M131" i="3"/>
  <c r="M130" i="3"/>
  <c r="M129" i="3"/>
  <c r="M128" i="3"/>
  <c r="M127" i="3"/>
  <c r="M126" i="3"/>
  <c r="M119" i="3"/>
  <c r="M118" i="3"/>
  <c r="M117" i="3"/>
  <c r="M116" i="3"/>
  <c r="W1234" i="3" l="1"/>
  <c r="W1317" i="3" s="1"/>
  <c r="T1234" i="3"/>
  <c r="T1317" i="3" s="1"/>
  <c r="U1234" i="3"/>
  <c r="U1317" i="3" s="1"/>
  <c r="S1234" i="3"/>
  <c r="S1317" i="3" s="1"/>
  <c r="X1234" i="3"/>
  <c r="X1317" i="3" s="1"/>
</calcChain>
</file>

<file path=xl/comments1.xml><?xml version="1.0" encoding="utf-8"?>
<comments xmlns="http://schemas.openxmlformats.org/spreadsheetml/2006/main">
  <authors>
    <author>Ioana Boca</author>
  </authors>
  <commentList>
    <comment ref="L1004" authorId="0" shapeId="0">
      <text>
        <r>
          <rPr>
            <b/>
            <sz val="9"/>
            <color indexed="81"/>
            <rFont val="Tahoma"/>
            <family val="2"/>
          </rPr>
          <t>Ioana Boca:</t>
        </r>
        <r>
          <rPr>
            <sz val="9"/>
            <color indexed="81"/>
            <rFont val="Tahoma"/>
            <family val="2"/>
          </rPr>
          <t xml:space="preserve">
OIR Centru:
AA nr.4, aprobat la data de 06.09.2018, suspendat din data de 10.09.2018 pana in data de 09.12.2018
AA nr.6, aprobat la data de 07.12.2018, suspendat din data de 10.12.2018. pana in data de 09.02.2019
AA nr.7, aprobat la data de 08.02.2019, suspendat din data de 10.02.2019 pana in data de 19.02.2019. Perioada cumulata suspendare 11.09.2018-19.02.2019. Se modifica data de finalizare din 18.09.2020 in 27.02.2021</t>
        </r>
      </text>
    </comment>
    <comment ref="L1007" authorId="0" shapeId="0">
      <text>
        <r>
          <rPr>
            <b/>
            <sz val="9"/>
            <color indexed="81"/>
            <rFont val="Tahoma"/>
            <family val="2"/>
          </rPr>
          <t>Ioana Boca:</t>
        </r>
        <r>
          <rPr>
            <sz val="9"/>
            <color indexed="81"/>
            <rFont val="Tahoma"/>
            <family val="2"/>
          </rPr>
          <t xml:space="preserve">
OIR Centru:
AA 4, aprobat in data de 27.08.2018, suspendare din 28.08.2018 -27.10.2018, se modifica data de finalizare din 24.09.2020 in 23.11.2020</t>
        </r>
      </text>
    </comment>
    <comment ref="L1008" authorId="0" shapeId="0">
      <text>
        <r>
          <rPr>
            <b/>
            <sz val="9"/>
            <color indexed="81"/>
            <rFont val="Tahoma"/>
            <family val="2"/>
          </rPr>
          <t>Ioana Boca:</t>
        </r>
        <r>
          <rPr>
            <sz val="9"/>
            <color indexed="81"/>
            <rFont val="Tahoma"/>
            <family val="2"/>
          </rPr>
          <t xml:space="preserve">
AA 4, aprobat in data de 23.08.2018, perioada suspendare 25.08.2018 – 28.10.2018, se modifica data de finalizare din 24.09.2020 in 28.11.2020</t>
        </r>
      </text>
    </comment>
    <comment ref="L1009" authorId="0" shapeId="0">
      <text>
        <r>
          <rPr>
            <b/>
            <sz val="9"/>
            <color indexed="81"/>
            <rFont val="Tahoma"/>
            <family val="2"/>
          </rPr>
          <t>AA 4, aprobat in data de  10.12.2018, suspendare 3 luni, in perioada 11.12.2018 -10.03.2019
si  Act aditional nr.7, aprobat in data de 29.03.2019, suspendare implementare in perioada 02.04.2019 - 23.04.2019 (22 de zile)
Se modifica data de finalizare implementare proiect din 31.12.2020 in 22.04.2021</t>
        </r>
      </text>
    </comment>
    <comment ref="L1015" authorId="0" shapeId="0">
      <text>
        <r>
          <rPr>
            <b/>
            <sz val="9"/>
            <color indexed="81"/>
            <rFont val="Tahoma"/>
            <family val="2"/>
          </rPr>
          <t>Ioana Boca:</t>
        </r>
        <r>
          <rPr>
            <sz val="9"/>
            <color indexed="81"/>
            <rFont val="Tahoma"/>
            <family val="2"/>
          </rPr>
          <t xml:space="preserve">
prelungire implementare cu 47 de zile, de la 32 de luni la 33 de luni si jumatate, incadrandu-se in per maxima admisa, de 36 de luni/AA 7, aprobat in data de 01.10.2018/Se modifica data de finalizare  in 31.10.2020</t>
        </r>
      </text>
    </comment>
    <comment ref="L1016" authorId="0" shapeId="0">
      <text>
        <r>
          <rPr>
            <b/>
            <sz val="9"/>
            <color indexed="81"/>
            <rFont val="Tahoma"/>
            <family val="2"/>
          </rPr>
          <t>Ioana Boca:</t>
        </r>
        <r>
          <rPr>
            <sz val="9"/>
            <color indexed="81"/>
            <rFont val="Tahoma"/>
            <family val="2"/>
          </rPr>
          <t xml:space="preserve">
AA nr.3, aprobat in data de 10.01.2019, suspendat din data de 10.01.2019 pana in data de 09.02.2019/
AA nr.4, aprobat la data de 08.02.2019, suspendat din data de 10.02.2019. pana in data de 09.03.2019/Perioada cumulata suspendare 10.01.2019 - 09.03.2019, se modifica data de finalizare din 14.01.2021 in 13.03.2021</t>
        </r>
      </text>
    </comment>
    <comment ref="L1020" authorId="0" shapeId="0">
      <text>
        <r>
          <rPr>
            <b/>
            <sz val="9"/>
            <color indexed="81"/>
            <rFont val="Tahoma"/>
            <family val="2"/>
          </rPr>
          <t>Ioana Boca:</t>
        </r>
        <r>
          <rPr>
            <sz val="9"/>
            <color indexed="81"/>
            <rFont val="Tahoma"/>
            <family val="2"/>
          </rPr>
          <t xml:space="preserve">
AA nr.6, aprobat la data de 10.01.2019, suspendat din data de 11.01.2019 pana in data de 10.02.2019, se modifica data de finalizare din 15.01.2021 in 16.02.2021;
AA nr.7, aprobat la data de 08.02.2019, suspendat din data de 11.02.2019. pana in data de 10.03.2019, se modifica data de finalizare din 16.02.2021 in 16.03.2021;
AA nr.8, aprobat la data de 11.03.2019, suspendat din data de 11.03.2019 pana in data de 25.03.2019, se modifica data de finalizare din 16.03.2021 in 30.03.2021</t>
        </r>
      </text>
    </comment>
    <comment ref="L1021" authorId="0" shapeId="0">
      <text>
        <r>
          <rPr>
            <b/>
            <sz val="9"/>
            <color indexed="81"/>
            <rFont val="Tahoma"/>
            <family val="2"/>
          </rPr>
          <t>Ioana Boca:</t>
        </r>
        <r>
          <rPr>
            <sz val="9"/>
            <color indexed="81"/>
            <rFont val="Tahoma"/>
            <family val="2"/>
          </rPr>
          <t xml:space="preserve">
AA nr.8, aprobat la data de 25.01.2019, suspendat din data de 25.01.2019 pana in data de 01.03.2019, se modifica data de finalizare din 14.01.2021 in 19.02.2021</t>
        </r>
      </text>
    </comment>
    <comment ref="L1028" authorId="0" shapeId="0">
      <text>
        <r>
          <rPr>
            <b/>
            <sz val="9"/>
            <color indexed="81"/>
            <rFont val="Tahoma"/>
            <family val="2"/>
          </rPr>
          <t>Ioana Boca:</t>
        </r>
        <r>
          <rPr>
            <sz val="9"/>
            <color indexed="81"/>
            <rFont val="Tahoma"/>
            <family val="2"/>
          </rPr>
          <t xml:space="preserve">
AA 7 –aprobat in 21.12.2018, suspendat pentru  15 zile calendaristice, se modifica data de final din 15.01.2021 in 29.01.2021</t>
        </r>
      </text>
    </comment>
    <comment ref="L1030" authorId="0" shapeId="0">
      <text>
        <r>
          <rPr>
            <b/>
            <sz val="9"/>
            <color indexed="81"/>
            <rFont val="Tahoma"/>
            <family val="2"/>
          </rPr>
          <t>Ioana Boca:</t>
        </r>
        <r>
          <rPr>
            <sz val="9"/>
            <color indexed="81"/>
            <rFont val="Tahoma"/>
            <family val="2"/>
          </rPr>
          <t xml:space="preserve">
AA 10, aprobat in data de 21.12.2018, perioada de suspendare 24.12.2018 – 14.01.2019, se modifica data de finalizare din 14.01.2021 in 05.02.2021</t>
        </r>
      </text>
    </comment>
    <comment ref="L1033" authorId="0" shapeId="0">
      <text>
        <r>
          <rPr>
            <b/>
            <sz val="9"/>
            <color indexed="81"/>
            <rFont val="Tahoma"/>
            <family val="2"/>
          </rPr>
          <t>Ioana Boca:</t>
        </r>
        <r>
          <rPr>
            <sz val="9"/>
            <color indexed="81"/>
            <rFont val="Tahoma"/>
            <family val="2"/>
          </rPr>
          <t xml:space="preserve">
AA 6, aprobat in data de 21.12.2018, perioada suspendare 30.12.2018 – 12.01.2019, se modifica data de finalizare din 14.01.2021 in 28.01.2021</t>
        </r>
      </text>
    </comment>
    <comment ref="L1034" authorId="0" shapeId="0">
      <text>
        <r>
          <rPr>
            <b/>
            <sz val="9"/>
            <color indexed="81"/>
            <rFont val="Tahoma"/>
            <family val="2"/>
          </rPr>
          <t>Ioana Boca:</t>
        </r>
        <r>
          <rPr>
            <sz val="9"/>
            <color indexed="81"/>
            <rFont val="Tahoma"/>
            <family val="2"/>
          </rPr>
          <t xml:space="preserve">
AA 5, aprobat in data de 10.01.2019, perioada suspendare 10.01.2019 – 20.01.2019, se modifica data de finalizare  in 01.09.2020</t>
        </r>
      </text>
    </comment>
    <comment ref="L1036" authorId="0" shapeId="0">
      <text>
        <r>
          <rPr>
            <b/>
            <sz val="9"/>
            <color indexed="81"/>
            <rFont val="Tahoma"/>
            <family val="2"/>
          </rPr>
          <t>Ioana Boca:</t>
        </r>
        <r>
          <rPr>
            <sz val="9"/>
            <color indexed="81"/>
            <rFont val="Tahoma"/>
            <family val="2"/>
          </rPr>
          <t xml:space="preserve">
AA 9, aprobat la data de 21.12.2019, perioada 25.12.2018 – 07.01.2019, se modifica data de finalizare din 15.01.2021 in 29.01.2021</t>
        </r>
      </text>
    </comment>
    <comment ref="L1052" authorId="0" shapeId="0">
      <text>
        <r>
          <rPr>
            <b/>
            <sz val="9"/>
            <color indexed="81"/>
            <rFont val="Tahoma"/>
            <family val="2"/>
          </rPr>
          <t>Ioana Boca:</t>
        </r>
        <r>
          <rPr>
            <sz val="9"/>
            <color indexed="81"/>
            <rFont val="Tahoma"/>
            <family val="2"/>
          </rPr>
          <t xml:space="preserve">
AA 2, aprobat in 24.07.2018, suspendat 3 luni. AA 3, aprobat in data de 22.11.2018, suspendat 6 luni/data finalizare modificata in 15.11.2021</t>
        </r>
      </text>
    </comment>
    <comment ref="L1056" authorId="0" shapeId="0">
      <text>
        <r>
          <rPr>
            <b/>
            <sz val="9"/>
            <color indexed="81"/>
            <rFont val="Tahoma"/>
            <family val="2"/>
          </rPr>
          <t>Ioana Boca:</t>
        </r>
        <r>
          <rPr>
            <sz val="9"/>
            <color indexed="81"/>
            <rFont val="Tahoma"/>
            <family val="2"/>
          </rPr>
          <t xml:space="preserve">
AA 2, aprobat la data de 11.12.2018, suspendat 3 luni. Se modifica data de finalizare din 02.05.2019 in 02.08.2019.
AA5, aprobat in data de 03.07.2019, se suspenda proiectul pentru o perioada de 3 luni, se modifica astfel data de finalizare implementare  in 02.11.2019</t>
        </r>
      </text>
    </comment>
    <comment ref="L1057" authorId="0" shapeId="0">
      <text>
        <r>
          <rPr>
            <b/>
            <sz val="9"/>
            <color indexed="81"/>
            <rFont val="Tahoma"/>
            <family val="2"/>
          </rPr>
          <t>Ioana Boca:</t>
        </r>
        <r>
          <rPr>
            <sz val="9"/>
            <color indexed="81"/>
            <rFont val="Tahoma"/>
            <family val="2"/>
          </rPr>
          <t xml:space="preserve">
A 2, aprobat in data de 31.01.2019, suspendare implementare proiect pentru 2 luni. Se modifica data de finalizare din 02.05.2019 in 02.07.2019</t>
        </r>
      </text>
    </comment>
    <comment ref="L1058"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Total perioada  suspendare implementare 3 luni, se modifica data de finalizare din 03.05.2019 in 03.08.2019</t>
        </r>
      </text>
    </comment>
    <comment ref="L1059" authorId="0" shapeId="0">
      <text>
        <r>
          <rPr>
            <b/>
            <sz val="9"/>
            <color indexed="81"/>
            <rFont val="Tahoma"/>
            <family val="2"/>
          </rPr>
          <t>Ioana Boca:</t>
        </r>
        <r>
          <rPr>
            <sz val="9"/>
            <color indexed="81"/>
            <rFont val="Tahoma"/>
            <family val="2"/>
          </rPr>
          <t xml:space="preserve">
OIR Centru:
AA 8, aprobat in data de 14.03.2019, suspendat pe perioada 14.03.2019 - 05.05.2019, se modifica data finalizare din 03.05.2019 in 25.06.2019; AA 9, aprobat in data de 03.05.2019, suspendat 06.05.2019-02.06.2019; AA 11, aprobat in data de 20.06.2019, suspendata 20.06.2019-15.09.2019, se modifica data de finalizare, aceasta fiind 19.10.2019</t>
        </r>
      </text>
    </comment>
    <comment ref="L1060"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suspendare cumulata pentru 3 luni, se modifica data de finalizare din 03.05.2019 in 03.08.2019</t>
        </r>
      </text>
    </comment>
    <comment ref="L1063" authorId="0" shapeId="0">
      <text>
        <r>
          <rPr>
            <b/>
            <sz val="9"/>
            <color indexed="81"/>
            <rFont val="Tahoma"/>
            <family val="2"/>
          </rPr>
          <t>Ioana Boca:</t>
        </r>
        <r>
          <rPr>
            <sz val="9"/>
            <color indexed="81"/>
            <rFont val="Tahoma"/>
            <family val="2"/>
          </rPr>
          <t xml:space="preserve">
AA 3, aprobat in data de 05.02.2019, suspendare pentru o perioada de 3 luni, se modifica data de finalizare din 06.05.2019 in 06.08.2019</t>
        </r>
      </text>
    </comment>
    <comment ref="L1064" authorId="0" shapeId="0">
      <text>
        <r>
          <rPr>
            <b/>
            <sz val="9"/>
            <color indexed="81"/>
            <rFont val="Tahoma"/>
            <family val="2"/>
          </rPr>
          <t>Ioana Boca:</t>
        </r>
        <r>
          <rPr>
            <sz val="9"/>
            <color indexed="81"/>
            <rFont val="Tahoma"/>
            <family val="2"/>
          </rPr>
          <t xml:space="preserve">
AA 5, aprobat in data de 20.03.2019, suspendat 1 luna, se modifica data de finalizare din 07.05.2019 in 07.06.2019</t>
        </r>
      </text>
    </comment>
    <comment ref="L1066" authorId="0" shapeId="0">
      <text>
        <r>
          <rPr>
            <b/>
            <sz val="9"/>
            <color indexed="81"/>
            <rFont val="Tahoma"/>
            <family val="2"/>
          </rPr>
          <t>Ioana Boca:</t>
        </r>
        <r>
          <rPr>
            <sz val="9"/>
            <color indexed="81"/>
            <rFont val="Tahoma"/>
            <family val="2"/>
          </rPr>
          <t xml:space="preserve">
AA 7, aprobat in data de 08.04.2019, suspendat 22.04.2019-11.05.2019, se modifica data finalizare din 07.05.2019 in 27.05.2019; AA 9, aprobat in data de 16.05.2019, suspendat in perioada 20.05.2019 -03.08.2019, se modifica data de finalizare din 07.05.2019 in 12.08.2019</t>
        </r>
      </text>
    </comment>
    <comment ref="L1076" authorId="0" shapeId="0">
      <text>
        <r>
          <rPr>
            <b/>
            <sz val="9"/>
            <color indexed="81"/>
            <rFont val="Tahoma"/>
            <family val="2"/>
          </rPr>
          <t>Ioana Boca:</t>
        </r>
        <r>
          <rPr>
            <sz val="9"/>
            <color indexed="81"/>
            <rFont val="Tahoma"/>
            <family val="2"/>
          </rPr>
          <t xml:space="preserve">
AA2 aprobat in data de 29.05.2019, suspendat 4 luni, perioada 30.05.2019 – 30.09.2019, se modifica data de finalizare a implementarii proiectului din 01.07.2019 in 31.10.2019</t>
        </r>
      </text>
    </comment>
  </commentList>
</comments>
</file>

<file path=xl/sharedStrings.xml><?xml version="1.0" encoding="utf-8"?>
<sst xmlns="http://schemas.openxmlformats.org/spreadsheetml/2006/main" count="16112" uniqueCount="7404">
  <si>
    <t>Nr. crt.</t>
  </si>
  <si>
    <t>Titlu proiect</t>
  </si>
  <si>
    <t>Total valoare proiect</t>
  </si>
  <si>
    <t>Cheltuieli neeligibile</t>
  </si>
  <si>
    <t>Fonduri UE</t>
  </si>
  <si>
    <t>Axă prioritară/ Prioritate de investiţii</t>
  </si>
  <si>
    <t xml:space="preserve">Finanțare acordată </t>
  </si>
  <si>
    <t>Buget național</t>
  </si>
  <si>
    <t>Rezumat proiect</t>
  </si>
  <si>
    <t>Categorie de intervenție</t>
  </si>
  <si>
    <t>Contribuție privată</t>
  </si>
  <si>
    <t>LISTA PROIECTELOR CONTRACTATE - PROGRAMUL OPERATIONAL  CAPITAL UMAN</t>
  </si>
  <si>
    <t>Numar apel</t>
  </si>
  <si>
    <t>Cod MySMIS proiect</t>
  </si>
  <si>
    <t>AM/OI/OIR POCU</t>
  </si>
  <si>
    <t>INTESPO - Înregistrarea Tinerilor în Evidenţele Serviciului Public de Ocupare</t>
  </si>
  <si>
    <t>IN IMPLEMENTARE</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</si>
  <si>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</si>
  <si>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Data de începere a proiectului (zz/ll/annn)</t>
  </si>
  <si>
    <t>Data de finalizare a proiectului (zz/ll/annn)</t>
  </si>
  <si>
    <t>Rata de cofinanțare UE (%)</t>
  </si>
  <si>
    <t>Regiune implementare proiect</t>
  </si>
  <si>
    <t>Județ implementare proiect</t>
  </si>
  <si>
    <t>Localitate implementare proiect</t>
  </si>
  <si>
    <t>Act aditional (nr./zz/ll/annn)</t>
  </si>
  <si>
    <t>Bucuresti - Ilfov, Centru, Nord-Est, Nord-Vest, Sud - Muntenia, Sud-Est, Sud-Vest Oltenia, Vest</t>
  </si>
  <si>
    <t>10.01.2018</t>
  </si>
  <si>
    <t>Bacau, Botosani, Iasi, Neamt, Suceava, Vaslui, Bihor, Bistrita Nasaud, Cluj, Maramures, Satu-Mare, Salaj, Dolj, Gorj, Mehedinti, Olt, Valcea, Arad, Caras-Severin, Hunedoara, Timis</t>
  </si>
  <si>
    <t>Bucuresti-Ilfov</t>
  </si>
  <si>
    <t>OIR Regiunea Sud - Est</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</si>
  <si>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</si>
  <si>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</si>
  <si>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Sud-Est</t>
  </si>
  <si>
    <t>Constanta</t>
  </si>
  <si>
    <t>Comuna Cuza Voda</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</si>
  <si>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</si>
  <si>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</si>
  <si>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</si>
  <si>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</si>
  <si>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</si>
  <si>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</si>
  <si>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</si>
  <si>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</si>
  <si>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</si>
  <si>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</si>
  <si>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“Sansa T – Masuri integrate de educatie, formare profesionala, ocupare, asistenta sociala continua si locuire, in cartierul N.Balcescu - Tecuci”</t>
  </si>
  <si>
    <t>UAT MUNICIPIUL TECUCI/SCOALA GIMNAZIALA "NICOLAE BALCESCU"</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</si>
  <si>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</si>
  <si>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</si>
  <si>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</si>
  <si>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</si>
  <si>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</si>
  <si>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Municipiul Galati</t>
  </si>
  <si>
    <t>unitate administrativ teritoriala nivel local/organism neguvernamental nonprofit (persoana juridica de drept privat fara scop patrimonial)/întreprindere mijlocie</t>
  </si>
  <si>
    <t>finalizat</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</si>
  <si>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</si>
  <si>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</si>
  <si>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</si>
  <si>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</si>
  <si>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</si>
  <si>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</si>
  <si>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</si>
  <si>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</si>
  <si>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</si>
  <si>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</si>
  <si>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</si>
  <si>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</si>
  <si>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</si>
  <si>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</si>
  <si>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</si>
  <si>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</si>
  <si>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</si>
  <si>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</si>
  <si>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</si>
  <si>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</si>
  <si>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</si>
  <si>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</si>
  <si>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</si>
  <si>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</si>
  <si>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</si>
  <si>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</si>
  <si>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</si>
  <si>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"Antreprenor_Diaspora: Hai acasa!"</t>
  </si>
  <si>
    <t>WORK CONSULTING SRL/POWER NET CONSULTING SRL/E.N.F.A.P. MARCHE/FUNDATIA CENTRUL PENTRU ACCES LA EXPERTIZA STUDENTILOR SI ABSOLVENTILOR ROMANI (CAESAR)</t>
  </si>
  <si>
    <t>Centru;Nord-Est;Nord-Vest;Sud - Muntenia;Sud-Est;Sud-Vest Oltenia;Vest;</t>
  </si>
  <si>
    <t>întreprindere mijlocie/întreprindere mijlocie/organism neguvernamental nonprofit (persoana juridica de drept privat fara scop patrimonial)/organism neguvernamental nonprofit (persoana juridica de drept privat fara scop patrimonial)</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</si>
  <si>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</si>
  <si>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</si>
  <si>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</si>
  <si>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organism neguvernamental nonprofit (persoana juridica de drept privat fara scop patrimonial)/organism neguvernamental nonprofit (persoana juridica de drept privat fara scop patrimonial)/întreprindere mica</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</si>
  <si>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</si>
  <si>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</si>
  <si>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</si>
  <si>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</si>
  <si>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</si>
  <si>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</si>
  <si>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</si>
  <si>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</si>
  <si>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</si>
  <si>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</si>
  <si>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</si>
  <si>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</si>
  <si>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</si>
  <si>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</si>
  <si>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</si>
  <si>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</si>
  <si>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</si>
  <si>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</si>
  <si>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</si>
  <si>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</si>
  <si>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</si>
  <si>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</si>
  <si>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</si>
  <si>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</si>
  <si>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</si>
  <si>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</si>
  <si>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Scoala de Afaceri – Regiunea Sud-Est</t>
  </si>
  <si>
    <t>ALERON TRAINING CENTER SRL/FUNDATIA CENTRUL DE RESURSE PENTRU EDUCATIE SI FORMARE PROFESIONALA/R4-CONSULTANTA SI FORMARE PROFESIONALA SRL</t>
  </si>
  <si>
    <t>întreprindere mica/organism neguvernamental nonprofit (persoana juridica de drept privat fara scop patrimonial)/microîntreprindere</t>
  </si>
  <si>
    <t>Lin start-up</t>
  </si>
  <si>
    <t>ASOCIATIA "C4C COMMUNICATION FOR COMMUNITY"/ASOCIATIA CENTRUL DE RESURSE PENTRU ORGANIZATII STUDENTESTI</t>
  </si>
  <si>
    <t>Municipiul Braila;Municipiul Buzau;Municipiul Râmnicu
Sarat;Municipiul Constanta;Municipiul Mangalia;Oras Cernavoda;Municipiul Galati;Municipiul Tecuci;Municipiul Tulcea;Oras Babadag;Municipiul Adjud;Municipiul Focsani</t>
  </si>
  <si>
    <t>START-UP PLUS 2016-Antreprenori de succes in Regiunea Sud-Est</t>
  </si>
  <si>
    <t>S.C. K Consulting Management and Coordination S.R.L/ASOCIATIA AI INCREDERE/ASOCIATIA "CENTRUL PENTRU POLITICI URABILE ECOPOLIS"</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</si>
  <si>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</si>
  <si>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</si>
  <si>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</si>
  <si>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</si>
  <si>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</si>
  <si>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</si>
  <si>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</si>
  <si>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</si>
  <si>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</si>
  <si>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</si>
  <si>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</si>
  <si>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</si>
  <si>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</si>
  <si>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</si>
  <si>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</si>
  <si>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</si>
  <si>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</si>
  <si>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</si>
  <si>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</si>
  <si>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</si>
  <si>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</si>
  <si>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</si>
  <si>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</si>
  <si>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</si>
  <si>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DREAM – Dezvoltare Regională prin Expertiză Antreprenorială Multisectorială</t>
  </si>
  <si>
    <t>UNIVERSITATEA BUCURESTI/CAMERA CONSULTANTILOR FISCALI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</si>
  <si>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</si>
  <si>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</si>
  <si>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Up to start</t>
  </si>
  <si>
    <t>ASOCIATIA "AGENTIA ADVENTISTA PENTRU DEZVOLTARE, REFACERE SI AJUTOR - ADRA ROMANIA"/FUNDATIA ZAMOLXES/ASOCIATIA "DOMINOU"/ASOCIATIA CENTRUL METROPOLITAN DE RESURSE CRUM</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</si>
  <si>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</si>
  <si>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</si>
  <si>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</si>
  <si>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</si>
  <si>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</si>
  <si>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</si>
  <si>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</si>
  <si>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</si>
  <si>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</si>
  <si>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</si>
  <si>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</si>
  <si>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</si>
  <si>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</si>
  <si>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</si>
  <si>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</si>
  <si>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</si>
  <si>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</si>
  <si>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</si>
  <si>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</si>
  <si>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</si>
  <si>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ANTREPRENORIAT - Solutie durabila pentru ocupare</t>
  </si>
  <si>
    <t>CAMERA DE COMERT, INDUSTRIE SI AGRICULTURA VRANCEA/CAMERA DE COMERT, INDUSTRIE SI AGRICUTURA GALATI/ CAMERA DE COMERT, INDUSTRIE, NAVIGATIE SI AGRICUTURA CONSTANTA</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</si>
  <si>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</si>
  <si>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</si>
  <si>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</si>
  <si>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</si>
  <si>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</si>
  <si>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</si>
  <si>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</si>
  <si>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</si>
  <si>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</si>
  <si>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</si>
  <si>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</si>
  <si>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</si>
  <si>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</si>
  <si>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</si>
  <si>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</si>
  <si>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</si>
  <si>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</si>
  <si>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Construieste-ti viitorul!</t>
  </si>
  <si>
    <t>ASOCIATIA PENTRU DEZVOLTAREA ANTREPRENORIATULUI FEMININ/POWER NET CONSULTING SRL/HR SPECIALISTS SRL</t>
  </si>
  <si>
    <t>organism neguvernamental nonprofit (persoana juridica de drept privat fara scop patrimonial)/întreprindere mijlocie/întreprindere mijlocie</t>
  </si>
  <si>
    <t>START-UP AS – Antreprenor de Succes in Regiunea Sud-Est</t>
  </si>
  <si>
    <t>INSTITUTUL PENTRU DEZVOLTAREA RESURSELOR UMANE/CAMERA DE COMERT, INDUSTRIE, NAVIGATIE SI AGRICULTURA CONSTANTA/SC FIATEST SRL</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</si>
  <si>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</si>
  <si>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</si>
  <si>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</si>
  <si>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</si>
  <si>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</si>
  <si>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</si>
  <si>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</si>
  <si>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</si>
  <si>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</si>
  <si>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</si>
  <si>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</si>
  <si>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</si>
  <si>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"Dezvoltarea integrată a comunei Brăhăşeşti"</t>
  </si>
  <si>
    <t>COMUNA BRAHASESTI/SCOALA GIMNAZIALA NR.1 TOFLEA/SCOALA GIMNAZIALA NR.1 BRAHASESTI</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</si>
  <si>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</si>
  <si>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</si>
  <si>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</si>
  <si>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</si>
  <si>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</si>
  <si>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organism neguvernamental nonprofit (persoana juridica de drept privat fara scop patrimonial)/întreprindere mica</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</si>
  <si>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</si>
  <si>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</si>
  <si>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</si>
  <si>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</si>
  <si>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</si>
  <si>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</si>
  <si>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</si>
  <si>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</si>
  <si>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</si>
  <si>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</si>
  <si>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Tulcea</t>
  </si>
  <si>
    <t>Comuna Valea Teilor</t>
  </si>
  <si>
    <t>unitate administrativ teritoriala nivel local/institutie de învatamânt pre-universitar de stat acreditata</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</si>
  <si>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</si>
  <si>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</si>
  <si>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</si>
  <si>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</si>
  <si>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</si>
  <si>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</si>
  <si>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</si>
  <si>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</si>
  <si>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</si>
  <si>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</si>
  <si>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</si>
  <si>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</si>
  <si>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</si>
  <si>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</si>
  <si>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</si>
  <si>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TOTAL OIR SUD EST</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</si>
  <si>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</si>
  <si>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</si>
  <si>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</si>
  <si>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</si>
  <si>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</si>
  <si>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</si>
  <si>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</si>
  <si>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</si>
  <si>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</si>
  <si>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</si>
  <si>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</si>
  <si>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</si>
  <si>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</si>
  <si>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</si>
  <si>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</si>
  <si>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</si>
  <si>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</si>
  <si>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</si>
  <si>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</si>
  <si>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</si>
  <si>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</si>
  <si>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</si>
  <si>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</si>
  <si>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</si>
  <si>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</si>
  <si>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</si>
  <si>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</si>
  <si>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</si>
  <si>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</si>
  <si>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AP4 Incluziunea socială și combaterea sărăciei/OS1/PI 9.ii Integrarea socio-economică a comunităților marginalizate, cum ar fi romii</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</si>
  <si>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</si>
  <si>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</si>
  <si>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</si>
  <si>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21.08.2017</t>
  </si>
  <si>
    <t>SUD VEST OLTENIA</t>
  </si>
  <si>
    <t>DOLJ</t>
  </si>
  <si>
    <t>COMUNA CALOPAR</t>
  </si>
  <si>
    <t>unitate administrativ teritoriala nivel local/ P1 institutie de învatamânt pre-universitar de stat acreditata</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</si>
  <si>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</si>
  <si>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</si>
  <si>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</si>
  <si>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20.08.2020</t>
  </si>
  <si>
    <t>COMUNA NEGOI</t>
  </si>
  <si>
    <t>unitate administrativ teritoriala nivel local/ P1 institutie de învatamânt pre-universitar de stat acreditata/ P2 organism neguvernamental nonprofit</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</si>
  <si>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</si>
  <si>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</si>
  <si>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</si>
  <si>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</si>
  <si>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</si>
  <si>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</si>
  <si>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</si>
  <si>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</si>
  <si>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18.08.2017</t>
  </si>
  <si>
    <t>17.08.2020</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</si>
  <si>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</si>
  <si>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</si>
  <si>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</si>
  <si>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</si>
  <si>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</si>
  <si>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</si>
  <si>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04.09.2017</t>
  </si>
  <si>
    <t>03.09.2020</t>
  </si>
  <si>
    <t>COMUNA CERAT</t>
  </si>
  <si>
    <t>AP4 Incluziunea socială și combaterea sărăciei/ OS2/PI 9.ii Integrarea socio-economică a comunităților marginalizate, cum ar fi romii</t>
  </si>
  <si>
    <t>Impreuna pentru piata muncii incluziva</t>
  </si>
  <si>
    <t>COMUNA GHIDICI/P1 SCOALA GIMNAZIALA GHIDICI/ P2 ASOCIATIA PENTRU DEZVOLTAREA ANTREPRENORIATULUI FEMININ</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</si>
  <si>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</si>
  <si>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</si>
  <si>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</si>
  <si>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</si>
  <si>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</si>
  <si>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</si>
  <si>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</si>
  <si>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</si>
  <si>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</si>
  <si>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</si>
  <si>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10.08.2017</t>
  </si>
  <si>
    <t>09.08.2020</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</si>
  <si>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</si>
  <si>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</si>
  <si>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</si>
  <si>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</si>
  <si>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</si>
  <si>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</si>
  <si>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</si>
  <si>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</si>
  <si>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</si>
  <si>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</si>
  <si>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</si>
  <si>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AP5 Dezvoltare locală plasată sub responsabilitatea comunității/ OS1/PI 9.vi Strategii de dezvoltare locală elaborate la nivelul comunității</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</si>
  <si>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</si>
  <si>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</si>
  <si>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</si>
  <si>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</si>
  <si>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</si>
  <si>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</si>
  <si>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</si>
  <si>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</si>
  <si>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</si>
  <si>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</si>
  <si>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</si>
  <si>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04.12.2017</t>
  </si>
  <si>
    <t>MUNICIPIUL DROBETA-TURNU-SEVERIN</t>
  </si>
  <si>
    <t>unitate administrativ teritoriala nivel local/ P1 intreprindere mijlocie/ P2 organism neguvernamental nonprofit</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</si>
  <si>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</si>
  <si>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</si>
  <si>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</si>
  <si>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15.09.2017</t>
  </si>
  <si>
    <t>MUNICIPIUL CARACAL</t>
  </si>
  <si>
    <t>AP 3-Locuri de muncă pentru toţi/OS 7/ PI-8(iii) activităţi independente, antreprenoriat şi înfiinţare de întreprinderi, inclusiv a unor microîntreprinderi şi a unor întreprinderi mici şi mijlocii inovatoare</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</si>
  <si>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</si>
  <si>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</si>
  <si>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</si>
  <si>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</si>
  <si>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</si>
  <si>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</si>
  <si>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</si>
  <si>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</si>
  <si>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</si>
  <si>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</si>
  <si>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19.09.2017</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</si>
  <si>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</si>
  <si>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</si>
  <si>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</si>
  <si>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</si>
  <si>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</si>
  <si>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</si>
  <si>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</si>
  <si>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12.09.2017</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</si>
  <si>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</si>
  <si>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</si>
  <si>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</si>
  <si>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Antreprenor acasa</t>
  </si>
  <si>
    <t>Dezvoltarea competentelor antreprenoriale a 340 de persoane din Diaspora si prin crearea unui numar de minim 68 locuri de munca in Romania</t>
  </si>
  <si>
    <t>03.10.2017</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</si>
  <si>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</si>
  <si>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</si>
  <si>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</si>
  <si>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</si>
  <si>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04.01.2018</t>
  </si>
  <si>
    <t>03.10.2020</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</si>
  <si>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</si>
  <si>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</si>
  <si>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</si>
  <si>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</si>
  <si>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</si>
  <si>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</si>
  <si>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03.01.2021</t>
  </si>
  <si>
    <t>MUNICIPIUL CRAIOVA, MUNICIPIUL TARGU JIU, MUNICIPIUL DR.TR.SEVERIN, MUNICIPIUL SLATINA, MUNICIPIUL RAMNICU VALCEA</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</si>
  <si>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</si>
  <si>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</si>
  <si>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</si>
  <si>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05.01.2018</t>
  </si>
  <si>
    <t>04.01.2021</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</si>
  <si>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</si>
  <si>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</si>
  <si>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</si>
  <si>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</si>
  <si>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</si>
  <si>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</si>
  <si>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</si>
  <si>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</si>
  <si>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</si>
  <si>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</si>
  <si>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</si>
  <si>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</si>
  <si>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</si>
  <si>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</si>
  <si>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</si>
  <si>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Antreprenor 2020</t>
  </si>
  <si>
    <t>ASOCIATIA ,,CENTRUL DE CONSULTANTA SI MANAGEMENT AL PROIECTELOR" EUROPROJECT/ P1 Ministerul pentru Mediul de Afaceri, Comert si Antreprenoriat /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</si>
  <si>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</si>
  <si>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</si>
  <si>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</si>
  <si>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</si>
  <si>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</si>
  <si>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</si>
  <si>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</si>
  <si>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</si>
  <si>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04.07.2020</t>
  </si>
  <si>
    <t>institutie de învatamânt superior de stat acreditata/ P1 întreprindere mijlocie</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</si>
  <si>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</si>
  <si>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</si>
  <si>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</si>
  <si>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</si>
  <si>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</si>
  <si>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</si>
  <si>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</si>
  <si>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</si>
  <si>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</si>
  <si>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</si>
  <si>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</si>
  <si>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</si>
  <si>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</si>
  <si>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</si>
  <si>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</si>
  <si>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</si>
  <si>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</si>
  <si>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</si>
  <si>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</si>
  <si>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</si>
  <si>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</si>
  <si>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</si>
  <si>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</si>
  <si>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</si>
  <si>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</si>
  <si>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</si>
  <si>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</si>
  <si>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</si>
  <si>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</si>
  <si>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</si>
  <si>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</si>
  <si>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</si>
  <si>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</si>
  <si>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</si>
  <si>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08.01.2018</t>
  </si>
  <si>
    <t>07.01.2021</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</si>
  <si>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</si>
  <si>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</si>
  <si>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</si>
  <si>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</si>
  <si>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</si>
  <si>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09.01.2018</t>
  </si>
  <si>
    <t>08.01.2021</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</si>
  <si>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</si>
  <si>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</si>
  <si>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</si>
  <si>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</si>
  <si>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09.01.2021</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</si>
  <si>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</si>
  <si>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</si>
  <si>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</si>
  <si>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</si>
  <si>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</si>
  <si>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</si>
  <si>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</si>
  <si>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</si>
  <si>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</si>
  <si>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</si>
  <si>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</si>
  <si>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</si>
  <si>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</si>
  <si>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</si>
  <si>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</si>
  <si>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</si>
  <si>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16.01.2018</t>
  </si>
  <si>
    <t>15.01.2021</t>
  </si>
  <si>
    <t xml:space="preserve"> întreprindere mare/P1 organism neguvernamental nonprofit</t>
  </si>
  <si>
    <t>AP 3-Locuri de muncă pentru toţi/ PI-8(iii) activităţi independente, antreprenoriat şi înfiinţare de întreprinderi, inclusiv a unor microîntreprinderi şi a unor întreprinderi mici şi mijlocii inovatoare</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</si>
  <si>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</si>
  <si>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</si>
  <si>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</si>
  <si>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19.01.2018</t>
  </si>
  <si>
    <t>18.01.2021</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</si>
  <si>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</si>
  <si>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</si>
  <si>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</si>
  <si>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</si>
  <si>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05.02.2018</t>
  </si>
  <si>
    <t>04.02.2021</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</si>
  <si>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</si>
  <si>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</si>
  <si>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</si>
  <si>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</si>
  <si>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</si>
  <si>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07.02.2018</t>
  </si>
  <si>
    <t>06.02.2021</t>
  </si>
  <si>
    <t>COMUNA COTOFENII DIN FATA</t>
  </si>
  <si>
    <t>SISTEM Calimanesti - Servicii Integrate de Sanatate, Trai, Educatie si Munca in Calimanesti</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</si>
  <si>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</si>
  <si>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</si>
  <si>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</si>
  <si>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</si>
  <si>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AP4 Incluziunea socială și combaterea sărăciei/OS 2/PI 9.ii Integrarea socio-economică a comunităților marginalizate, cum ar fi romii</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</si>
  <si>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</si>
  <si>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</si>
  <si>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</si>
  <si>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08.02.2018</t>
  </si>
  <si>
    <t>07.02.2021</t>
  </si>
  <si>
    <t>COMUNA VOINEASA</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</si>
  <si>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</si>
  <si>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</si>
  <si>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</si>
  <si>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09.02.2018</t>
  </si>
  <si>
    <t>ORAS BABENI</t>
  </si>
  <si>
    <t>HOPE - Interventie comunitara integrata in Comuna Vaideeni</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</si>
  <si>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</si>
  <si>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19.02.2018</t>
  </si>
  <si>
    <t>18.02.2021</t>
  </si>
  <si>
    <t>COMUNA VAIDEENI</t>
  </si>
  <si>
    <t>Denumire beneficiar: Lider parteneriat/Parteneri</t>
  </si>
  <si>
    <t>Tip beneficiar: Lider parteneriat/Tip parteneri</t>
  </si>
  <si>
    <t>Stadiu proiect:  contract semnat, în implementare,  reziliat, finalizat</t>
  </si>
  <si>
    <t>Contribuția proprie a beneficiarului Lider parteneriat/Parteneri</t>
  </si>
  <si>
    <t>Standarde pentru Baia Mare - incluziune si integrare fara discriminare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</si>
  <si>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</si>
  <si>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Nord-Vest</t>
  </si>
  <si>
    <t>Maramures</t>
  </si>
  <si>
    <t>Baia-Mare</t>
  </si>
  <si>
    <t>Masuri integrate pentru comunitaþi marginalizate din Câmpia Transilvaniei</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</si>
  <si>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</si>
  <si>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Cluj</t>
  </si>
  <si>
    <t>Geaca si Cornesti</t>
  </si>
  <si>
    <t>ONG</t>
  </si>
  <si>
    <t>Un PLUS pentru START UP-urile Regiunii Nord-Vest</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</si>
  <si>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</si>
  <si>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</si>
  <si>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</si>
  <si>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Program integrat de stimulare a antreprenoriatului in mediul urban din Regiunea Nord Vest</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</si>
  <si>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</si>
  <si>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</si>
  <si>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</si>
  <si>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</si>
  <si>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</si>
  <si>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</si>
  <si>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ACUM pentru Gherla - incluziune sociala pentru dezvoltare durabila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</si>
  <si>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</si>
  <si>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</si>
  <si>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Finalizat</t>
  </si>
  <si>
    <t>Marmatia se dezvolta! Implicare comunitara in dezvoltarea locala!</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</si>
  <si>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</si>
  <si>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</si>
  <si>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</si>
  <si>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</si>
  <si>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</si>
  <si>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</si>
  <si>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</si>
  <si>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Servicii Integrate pentru Revigorarea
Comunitatii Marginalizate</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</si>
  <si>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</si>
  <si>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</si>
  <si>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</si>
  <si>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Creative START</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</si>
  <si>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</si>
  <si>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</si>
  <si>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</si>
  <si>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Learn2Do4Entrepreneurship</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</si>
  <si>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</si>
  <si>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</si>
  <si>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</si>
  <si>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D.A.C.I.A - Dezvoltarea Aptitudinilor,
Competentelor si Initiativei Antreprenoriale!</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</si>
  <si>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</si>
  <si>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</si>
  <si>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</si>
  <si>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Start Up Plus in Nord Vest</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</si>
  <si>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</si>
  <si>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</si>
  <si>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</si>
  <si>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DANTE–NV. Dezvoltarea Antreprenoriatului
in Regiunea Nord Vest</t>
  </si>
  <si>
    <t>ASOCIATIA ,,UNIUNEA EDITORILOR DIN ROMANIA"</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</si>
  <si>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</si>
  <si>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</si>
  <si>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</si>
  <si>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SUS! - Start Up Smart!</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</si>
  <si>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</si>
  <si>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</si>
  <si>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DLI-DIOSIG - Dezvoltare Locala Integrata în
Comuna Diosig</t>
  </si>
  <si>
    <t>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</si>
  <si>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</si>
  <si>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</si>
  <si>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public</t>
  </si>
  <si>
    <t>Masuri inovative de ocupare si combatere a saraciei si excluziunii sociale</t>
  </si>
  <si>
    <t>Implementarea unor Masuri integrate de educatie, formare profesionala, ocupare, locuire, asistenta
sociomedicala pentru comunitatile marginalizate (non-roma) in vederea reducerii saraciei si cresterii incluziunii sociale</t>
  </si>
  <si>
    <t>MARAMURES</t>
  </si>
  <si>
    <t>ORAS BAIA SPRIE</t>
  </si>
  <si>
    <t>Capusu Mare - un teritoriu tolerant si
responsabil social</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</si>
  <si>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</si>
  <si>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</si>
  <si>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</si>
  <si>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</si>
  <si>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</si>
  <si>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</si>
  <si>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Cluj-Napoca</t>
  </si>
  <si>
    <t>TURDA, ORAȘ INCLUZIV - parteneriat local
pentru bunastarea sociala a zonelor
marginalizate din municipiu</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</si>
  <si>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</si>
  <si>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Incubatorul socio-medical – instrument de inovare socială</t>
  </si>
  <si>
    <t>Municipiul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</si>
  <si>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</si>
  <si>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</si>
  <si>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 xml:space="preserve">AS NV - Antreprenoriat </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</si>
  <si>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</si>
  <si>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</si>
  <si>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</si>
  <si>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A.U.R.I.T.- ActiUni pentru Reducerea numarului de persoane aflate in Risc de excluziune prin masuri integrate in Mediesul Aurit</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</si>
  <si>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</si>
  <si>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</si>
  <si>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Dezvoltarea antreprenoriatului si infiintarea de intreprinderi sustenabile in mediul urban din regiunea Nord-Vest</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</si>
  <si>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</si>
  <si>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</si>
  <si>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</si>
  <si>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Sprijin pregatitor pentru infiintare GAL &lt;&lt;DEJ&gt;&gt; si realizare SDL</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</si>
  <si>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</si>
  <si>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</si>
  <si>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</si>
  <si>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Turda - Dezvoltare comunitara prin promovarea incluziunii sociale active</t>
  </si>
  <si>
    <t>asigurarea unei interventii sociale integrale in domenii sociale relevate, respectiv educatie, ocupare, servicii sociale si socio-medicale, locuire si favorizarea accesului la informare privin drepturile sociale si cetatenesti a membrilor comunitatii</t>
  </si>
  <si>
    <t>Turda</t>
  </si>
  <si>
    <t>Sprijin pregatitor pentru elaborarea Strategiei de Dezvoltare locala si infiintarea Grupului de Actiune Local al municipiului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</si>
  <si>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</si>
  <si>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</si>
  <si>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</si>
  <si>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</si>
  <si>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</si>
  <si>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</si>
  <si>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</si>
  <si>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Spunem STOP marginalizarii printr-o
abordare integrata</t>
  </si>
  <si>
    <t>Orașul Șomcuta Mare, Liceul Teoretic Ioan Buteanu, SC Radnic SRL, Asociația Profesională de Resurse în Dezvoltarea Comunitară</t>
  </si>
  <si>
    <t>Promovarea incluziunii sociale a persoanelor ce apartin grupurilor vulnerabile din
regiunile Nord Vest si Nord Est prin cresterea oportunitaþilor de ocupare a acestora. GT vizat de proiect este constituit din 560 de
persoane apartinand grupurilor vulnerabile: 84 persoane de etnie roma, 84 persoane cu dizabilitati, 130 femei in situatii de risc, 124
persoane care traiesc din venitul minim garantat, 30 familii care au mai mult de 2 copii, 40 familii monoparentale, 40 persoane care au
parasit timpuriu scoala si 28 tineri care parasesc sistemul institutionalizat de protectie a copilului</t>
  </si>
  <si>
    <t>Somcuta Mare</t>
  </si>
  <si>
    <t>UAT, Instituție publică de învățământ, Întreprindere mică, ONG</t>
  </si>
  <si>
    <t>STARTPPLUS.RO</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</si>
  <si>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</si>
  <si>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</si>
  <si>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</si>
  <si>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40.000 de motive sa devii antreprenor în
România</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</si>
  <si>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</si>
  <si>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</si>
  <si>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</si>
  <si>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</si>
  <si>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</si>
  <si>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</si>
  <si>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</si>
  <si>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</si>
  <si>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</si>
  <si>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</si>
  <si>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</si>
  <si>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</si>
  <si>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Abordare integrata a saraciei si excluziunii
sociale în beneficiul întregii comunitaþi</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</si>
  <si>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</si>
  <si>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</si>
  <si>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</si>
  <si>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</si>
  <si>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</si>
  <si>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</si>
  <si>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START - Sansa pentru antreprenori si
afaceri durabile</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</si>
  <si>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</si>
  <si>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</si>
  <si>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Oradea,Municipiul Bistrița, Municipiul Cluj Napoca,Municipiul Bistrita Nasaud,Municipiul Baia Mare,Municipiul Satu Mare,Municipiul Zalau</t>
  </si>
  <si>
    <t>Investitia in Oameni = Viitorul Comunei
Bistrita Birgaului</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</si>
  <si>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</si>
  <si>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</si>
  <si>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t>
  </si>
  <si>
    <t>Rodna, masuri integrate pentru o
comunitate solidara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</si>
  <si>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</si>
  <si>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</si>
  <si>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Elaborarea Strategiei de Dezvoltare Locala
prin abordarea Dezvoltarii Locale plasata
sub Responsabilitatea Comunitatii in
municipiul Carei</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</si>
  <si>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</si>
  <si>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</si>
  <si>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</si>
  <si>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AA1/23/11/2017</t>
  </si>
  <si>
    <t>Cresterea ocuparii prin susținerea
întreprinderilor cu profil non-agricol din
zona urbana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</si>
  <si>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</si>
  <si>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</si>
  <si>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</si>
  <si>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</si>
  <si>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Antreprenor ACASA</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</si>
  <si>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</si>
  <si>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</si>
  <si>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</si>
  <si>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</si>
  <si>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ANTREPRENOR DIASPORA - AFACERI COMPETITIVE SI INOVATIVE</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</si>
  <si>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</si>
  <si>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 xml:space="preserve">START UP AIR - Antreprenoriat Inovativ in
regiunea Nord-Vest
</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</si>
  <si>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</si>
  <si>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</si>
  <si>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</si>
  <si>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</si>
  <si>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</si>
  <si>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</si>
  <si>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</si>
  <si>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</si>
  <si>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</si>
  <si>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IMPACT LECHINȚA – Măsuri integrate pentru îmbunătațirea situației socio-economice a persoanelor defavorizate din comunitățile marginalizate ale comunei Lechința, judetul Bistrița-Năsăud</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</si>
  <si>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</si>
  <si>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</si>
  <si>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</si>
  <si>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</si>
  <si>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</si>
  <si>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</si>
  <si>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</si>
  <si>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</si>
  <si>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</si>
  <si>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</si>
  <si>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Fii antreprenor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</si>
  <si>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</si>
  <si>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</si>
  <si>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</si>
  <si>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</si>
  <si>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</si>
  <si>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</si>
  <si>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TRANSILVANIA START UP – DEZVOLTARE ANTREPRENORIALA, CONSILIERE, MENTORAT</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</si>
  <si>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</si>
  <si>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AP 4-Incluziunea socială şi combaterea sărăciei, OS2  / (ii) integrarea socio-economică a comunităţilor marginalizate, cum ar fi romii</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</si>
  <si>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</si>
  <si>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</si>
  <si>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</si>
  <si>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</si>
  <si>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</si>
  <si>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</si>
  <si>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</si>
  <si>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AP 4-Incluziunea socială şi combaterea sărăciei, OS1  / (ii) integrarea socio-economică a comunităţilor marginalizate, cum ar fi romii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</si>
  <si>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</si>
  <si>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</si>
  <si>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</si>
  <si>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</si>
  <si>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</si>
  <si>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</si>
  <si>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</si>
  <si>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</si>
  <si>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</si>
  <si>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</si>
  <si>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</si>
  <si>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AP 5-Dezvoltare locală plasată sub responsabilitatea comunităţii, OS1  / (vi) strategii de dezvoltare locală elaborate la nivelul comunităţii</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</si>
  <si>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</si>
  <si>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</si>
  <si>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</si>
  <si>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</si>
  <si>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</si>
  <si>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</si>
  <si>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</si>
  <si>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</si>
  <si>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</si>
  <si>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</si>
  <si>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Nord Est</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</si>
  <si>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</si>
  <si>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</si>
  <si>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</si>
  <si>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</si>
  <si>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</si>
  <si>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</si>
  <si>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</si>
  <si>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</si>
  <si>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</si>
  <si>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</si>
  <si>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</si>
  <si>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</si>
  <si>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</si>
  <si>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</si>
  <si>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</si>
  <si>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</si>
  <si>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</si>
  <si>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</si>
  <si>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</si>
  <si>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</si>
  <si>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</si>
  <si>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</si>
  <si>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</si>
  <si>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</si>
  <si>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AP 3-Locuri de muncă pentru toţi, OS7  / (iii) activităţi independente, antreprenoriat şi înfiinţare de întreprinderi, inclusiv a unor microîntreprinderi şi a unor întreprinderi mici şi mijlocii inovatoare</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</si>
  <si>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</si>
  <si>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</si>
  <si>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</si>
  <si>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</si>
  <si>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</si>
  <si>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</si>
  <si>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</si>
  <si>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</si>
  <si>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</si>
  <si>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</si>
  <si>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</si>
  <si>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</si>
  <si>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</si>
  <si>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</si>
  <si>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</si>
  <si>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</si>
  <si>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</si>
  <si>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</si>
  <si>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</si>
  <si>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</si>
  <si>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</si>
  <si>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</si>
  <si>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</si>
  <si>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</si>
  <si>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</si>
  <si>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</si>
  <si>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</si>
  <si>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</si>
  <si>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</si>
  <si>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</si>
  <si>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</si>
  <si>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</si>
  <si>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</si>
  <si>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</si>
  <si>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</si>
  <si>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</si>
  <si>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</si>
  <si>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</si>
  <si>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</si>
  <si>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</si>
  <si>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</si>
  <si>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</si>
  <si>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</si>
  <si>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</si>
  <si>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</si>
  <si>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</si>
  <si>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</si>
  <si>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</si>
  <si>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</si>
  <si>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</si>
  <si>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</si>
  <si>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</si>
  <si>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</si>
  <si>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</si>
  <si>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</si>
  <si>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</si>
  <si>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</si>
  <si>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</si>
  <si>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</si>
  <si>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</si>
  <si>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</si>
  <si>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</si>
  <si>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</si>
  <si>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</si>
  <si>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</si>
  <si>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</si>
  <si>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</si>
  <si>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</si>
  <si>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</si>
  <si>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</si>
  <si>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</si>
  <si>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</si>
  <si>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</si>
  <si>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</si>
  <si>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</si>
  <si>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</si>
  <si>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</si>
  <si>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</si>
  <si>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</si>
  <si>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</si>
  <si>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</si>
  <si>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</si>
  <si>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</si>
  <si>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</si>
  <si>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</si>
  <si>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</si>
  <si>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</si>
  <si>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</si>
  <si>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</si>
  <si>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</si>
  <si>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</si>
  <si>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</si>
  <si>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</si>
  <si>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</si>
  <si>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</si>
  <si>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</si>
  <si>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</si>
  <si>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</si>
  <si>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METODO STUDII CONSULTANTA ROMANIA SRL</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</si>
  <si>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</si>
  <si>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</si>
  <si>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</si>
  <si>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</si>
  <si>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</si>
  <si>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</si>
  <si>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</si>
  <si>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</si>
  <si>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</si>
  <si>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</si>
  <si>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</si>
  <si>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</si>
  <si>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</si>
  <si>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</si>
  <si>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</si>
  <si>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</si>
  <si>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</si>
  <si>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</si>
  <si>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Iasi</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</si>
  <si>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</si>
  <si>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</si>
  <si>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</si>
  <si>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</si>
  <si>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</si>
  <si>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</si>
  <si>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</si>
  <si>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</si>
  <si>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</si>
  <si>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</si>
  <si>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</si>
  <si>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</si>
  <si>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</si>
  <si>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</si>
  <si>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</si>
  <si>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</si>
  <si>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</si>
  <si>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</si>
  <si>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</si>
  <si>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</si>
  <si>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</si>
  <si>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</si>
  <si>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</si>
  <si>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</si>
  <si>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</si>
  <si>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Iași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</si>
  <si>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</si>
  <si>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</si>
  <si>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</si>
  <si>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</si>
  <si>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</si>
  <si>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</si>
  <si>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</si>
  <si>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</si>
  <si>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</si>
  <si>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</si>
  <si>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</si>
  <si>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</si>
  <si>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</si>
  <si>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</si>
  <si>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</si>
  <si>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</si>
  <si>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</si>
  <si>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</si>
  <si>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</si>
  <si>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</si>
  <si>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</si>
  <si>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</si>
  <si>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</si>
  <si>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</si>
  <si>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</si>
  <si>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</si>
  <si>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</si>
  <si>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</si>
  <si>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</si>
  <si>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</si>
  <si>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</si>
  <si>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</si>
  <si>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</si>
  <si>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</si>
  <si>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Lider parteneriat: public - UAT
Tip parteneri:
P1: public - institutie de invatamant pre-universitar de stat acreditata
P2: privat - ONG</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</si>
  <si>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</si>
  <si>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</si>
  <si>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</si>
  <si>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</si>
  <si>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</si>
  <si>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</si>
  <si>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</si>
  <si>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</si>
  <si>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</si>
  <si>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</si>
  <si>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Axa prioritară 4 - Incluziunea socială și combaterea sărăciei OS. 4.8.iv: Creșterea accesului la servicii accesibile, durabile și de înaltă calitate, inclusiv asistență medicală și servicii sociale de interes general</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</si>
  <si>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</si>
  <si>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</si>
  <si>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</si>
  <si>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</si>
  <si>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</si>
  <si>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</si>
  <si>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</si>
  <si>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Program de formare a personalului medical in domeniul nutritiei clinice in scopul reducerii morbiditatii pacientului oncologic</t>
  </si>
  <si>
    <t>SPITALUL CLINIC DE URGENTA "SF.PANTELIMON"/ P1: Asociatia Societatea Romana De Nutritie Enterala Si Parenterala</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</si>
  <si>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</si>
  <si>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</si>
  <si>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</si>
  <si>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</si>
  <si>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</si>
  <si>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</si>
  <si>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 xml:space="preserve">Bucuresti-Ilfov
Sud ,
Sud –Est ,
Nord - Est,
Nord – Vest ,
Vest ,
Sud - Vest,
Centru .
</t>
  </si>
  <si>
    <t xml:space="preserve">Bucuresti
Prahova 
Arges 
Galati 
Constanta 
Buzau
Bacau 
Iasi 
Bihor 
Cluj 
Timis 
Dolj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</si>
  <si>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</si>
  <si>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</si>
  <si>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</si>
  <si>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</si>
  <si>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</si>
  <si>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</si>
  <si>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</si>
  <si>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</si>
  <si>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</si>
  <si>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</si>
  <si>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</si>
  <si>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</si>
  <si>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</si>
  <si>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</si>
  <si>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</si>
  <si>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Bucuresti - Ilfov, Nord-Vest, Vest.</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</si>
  <si>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</si>
  <si>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</si>
  <si>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</si>
  <si>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</si>
  <si>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Obiectivul general al proiectului (OG) consta în formarea profesionala a unui grup þinta (GT) de 420 de cadre medicale (200 asistenþi medicali (AM), 200 medici de familie (MF), 20 medici specialisti gastroenterologi (MG)) cu accent pe cadrele medicale cu provenienþa din zonele rurale în managementul (prevenþie, diagnostic, tratament, monitorizare) infecþiilor cu virus hepatic B (VHB), virus hepatic C (VHC) si a complicaþiilor acestora: ciroza hepatica si cancerul hepatic pe parcursul a 36 de luni de implementare.</t>
  </si>
  <si>
    <t xml:space="preserve">Bucuresti - Ilfov,Centru, Nord-Est, Nord-Vest, Vest </t>
  </si>
  <si>
    <t>Cluj Napoca</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</si>
  <si>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</si>
  <si>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</si>
  <si>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</si>
  <si>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</si>
  <si>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</si>
  <si>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</si>
  <si>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</si>
  <si>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</si>
  <si>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INSTITUTUL NATIONAL DE BOLI INFECTIOASE ''PROF.DR.MATEI BALS''/Asociatia "Partnet - Parteneriat Pentru Dezvoltare Durabila"</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</si>
  <si>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</si>
  <si>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</si>
  <si>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SPER - Formare specifica pentru prevenirea, eliminarea şi reducerea cancerului colo-rectal</t>
  </si>
  <si>
    <t>SPITALUL UNIVERSITAR DE URGENTA BUCURESTI/Asociatia "Tineri Pentru Educatie Si Societate"/Asociatia Medicilor Rezidenti</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</si>
  <si>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</si>
  <si>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</si>
  <si>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</si>
  <si>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</si>
  <si>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</si>
  <si>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Sanatatea pe primul plan – pregatirea profesionistilor din sistemul medical in județul Dâmbovița</t>
  </si>
  <si>
    <t>Spitalul Judetean de Urgenta Targoviste/Societatea Romana De Dermatologie</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</si>
  <si>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</si>
  <si>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</si>
  <si>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</si>
  <si>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</si>
  <si>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</si>
  <si>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FRAC – Formarea nationala a specialistilor
in recuperarea afectiunilor congenitale si
genetice</t>
  </si>
  <si>
    <t>INSTITUTUL NATIONAL DE RECUPERARE, MEDICINA FIZICA SI BALNEOCLIMATOLOGIE /Asociatia "Tineri Pentru Educatie Si Societate"/Asociatia Medicilor Rezidenti/Universitatea De Medicina Si Farmacie "Gr. Th. Popa"/Institutul National Pentru Sanatatea Mamei Si Copilului "Alessandrescu-Rusescu" Bucuresti</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</si>
  <si>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</si>
  <si>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</si>
  <si>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</si>
  <si>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</si>
  <si>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</si>
  <si>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</si>
  <si>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</si>
  <si>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</si>
  <si>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</si>
  <si>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</si>
  <si>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autoritate a administratiei publice centrale finantata partial din venituri proprii si bugetul de stat sau BAS</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</si>
  <si>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</si>
  <si>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</si>
  <si>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</si>
  <si>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</si>
  <si>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</si>
  <si>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</si>
  <si>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</si>
  <si>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 xml:space="preserve">Centrul National De Sanatate Mintala Si Lupta Antidrog
 P1: Asociatia Romana De Psihiatrie Si Psihoterapie </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</si>
  <si>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</si>
  <si>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</si>
  <si>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</si>
  <si>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</si>
  <si>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</si>
  <si>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Imbunatatirea competentelor PROfesionale ale personalului medical implicat in realizarea actului medical din specialități relevante pentru managementul multidisciplinar al bolilor GENEtice RARE” (PROGENERARE)</t>
  </si>
  <si>
    <t>SPITALUL CLINIC JUDETEAN DE URGENTA
P1: Universitatea De Medicina Si Farmacie Craiova
 P2: Asociatia Prader Willi Din Romania.</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</si>
  <si>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</si>
  <si>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Sud-Vest Oltenia; Vest; Nord-Vest; Sud – Muntenia; Sud-Est; Nord-Est; Centru; Bucuresti – Ilfov</t>
  </si>
  <si>
    <t>Dolj, Bucuresti – Ilfov, Brasov, Mures, Sibiu, Iasi, Bihor, Salaj, Cluj, Arges, Constanta, Timis</t>
  </si>
  <si>
    <t>Craiova, Bucuresti, Constanta, Iasi, Cluj-Napoca, Oradea, Tg. Mures, Sibiu, Zalău, Brașov, Timisoara, Pitesti</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</si>
  <si>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</si>
  <si>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</si>
  <si>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</si>
  <si>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</si>
  <si>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</si>
  <si>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</si>
  <si>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</si>
  <si>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Formarea personalului medical pentru screeningul si depistarea precoce a cancerului de col uterin in vederea imbunatatirii serviciilor medicale de preventie adresate populatiei de sex feminin</t>
  </si>
  <si>
    <t>Spitalul Clinic Dr. I.Cantacuzino</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</si>
  <si>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</si>
  <si>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</si>
  <si>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institutii publice aflate în subordinea sau sub coordonarea consiliului local/primarului</t>
  </si>
  <si>
    <t>Imbunatatirea nivelului competentelor PROfesionistilor din sistemul medical in domeniul chirurgiei ONCOlogice minim invazive abdominale - PRONCO</t>
  </si>
  <si>
    <t>Spitalul Clinic Judetean De Urgenta " Pius Brinzeu " Timisoara</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</si>
  <si>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</si>
  <si>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</si>
  <si>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</si>
  <si>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</si>
  <si>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Institutul Oncologic Prof.Dr.Alexandru Trestioreanu Bucuresti; P1-Asociatia "Partnet - Parteneriat Pentru Dezvoltare Durabila"</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</si>
  <si>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</si>
  <si>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</si>
  <si>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</si>
  <si>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</si>
  <si>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</si>
  <si>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Institutul National De Endocrinologie "C.I.Parhon" Bucuresti; P1-Asociatia Pentru Dezvoltare Si Cercetare Medicala Sanamed</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</si>
  <si>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</si>
  <si>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</si>
  <si>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</si>
  <si>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</si>
  <si>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</si>
  <si>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Consolidarea controlului tuberculozei in Romania prin cresterea competentelor profesionistilor din domeniul TB</t>
  </si>
  <si>
    <t>Institutul De Pneumoftiziologie ''Marius Nasta ''; P1-Fundatia "Centrul Pentru Politici Si Servicii De Sanatate"</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</si>
  <si>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</si>
  <si>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</si>
  <si>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</si>
  <si>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Spitalul Municipal Onesti "Sfantul Ierarh Dr. Luca" Onesti-Centru de excelenta pentru instruirea personalului medical implicat in implementarea programelor prioritare de sanatate in context transnational inovativ</t>
  </si>
  <si>
    <t>Spitalul Municipal "Sfantul Ierarh Dr.Luca" Onesti; P1-Associazione Sud Italia Trapiantati Onlus</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</si>
  <si>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</si>
  <si>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</si>
  <si>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</si>
  <si>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</si>
  <si>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</si>
  <si>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Spitalul Clinic Dr. I.Cantacuzino; P1-Spitalul Judeţean De Urgenţă Târgu-Jiu;
P2-Asociaţia Copiilor Mservice Terapy</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</si>
  <si>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</si>
  <si>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</si>
  <si>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</si>
  <si>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</si>
  <si>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</si>
  <si>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</si>
  <si>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</si>
  <si>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</si>
  <si>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</si>
  <si>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</si>
  <si>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</si>
  <si>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</si>
  <si>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</si>
  <si>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</si>
  <si>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</si>
  <si>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</si>
  <si>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</si>
  <si>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</si>
  <si>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</si>
  <si>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</si>
  <si>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SPITALUL MUNICIPAL TURNU MAGURELE</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</si>
  <si>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</si>
  <si>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</si>
  <si>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</si>
  <si>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</si>
  <si>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</si>
  <si>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</si>
  <si>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</si>
  <si>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</si>
  <si>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</si>
  <si>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</si>
  <si>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</si>
  <si>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</si>
  <si>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</si>
  <si>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Bucuresti-Ilfov, Centru, Nord-Est, Nord-Vest, Sud-Muntenia, Sud-Est, Sud-Vest Oltenia, Vest</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</si>
  <si>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</si>
  <si>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</si>
  <si>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</si>
  <si>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</si>
  <si>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</si>
  <si>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</si>
  <si>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</si>
  <si>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</si>
  <si>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Optimizarea preventiei si tratamentului Hepatitelor cronice B si C prin cresterea competentelor personalului medical din Romania</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</si>
  <si>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</si>
  <si>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</si>
  <si>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</si>
  <si>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</si>
  <si>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</si>
  <si>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</si>
  <si>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</si>
  <si>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</si>
  <si>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</si>
  <si>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</si>
  <si>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</si>
  <si>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</si>
  <si>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</si>
  <si>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</si>
  <si>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</si>
  <si>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</si>
  <si>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</si>
  <si>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</si>
  <si>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</si>
  <si>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</si>
  <si>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</si>
  <si>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</si>
  <si>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</si>
  <si>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</si>
  <si>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</si>
  <si>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Spitalul Judetean de Urgenta Vaslui- Centru de excelenta pentru instruirea personalului medical implicat in implementarea programelor prioritare de sanatate in context transnational inovativ</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</si>
  <si>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</si>
  <si>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</si>
  <si>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</si>
  <si>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</si>
  <si>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</si>
  <si>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Lupta pentru viata! Imbunatatirea competentelor personalului medical din serviciile de urgenta in domeniile: boli cardiovasculare, cancer, diabet zaharat si boli endocrine</t>
  </si>
  <si>
    <t>Spitalul Clinic de Urgenta Bucuresti/P1 Asociatia "Partnet - Parteneriat Pentru Dezvoltare Durabila"</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</si>
  <si>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</si>
  <si>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</si>
  <si>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</si>
  <si>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</si>
  <si>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</si>
  <si>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</si>
  <si>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</si>
  <si>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</si>
  <si>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Institutul National De Endocrinologie "C.I.Parhon" Bucuresti</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</si>
  <si>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</si>
  <si>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</si>
  <si>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</si>
  <si>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</si>
  <si>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</si>
  <si>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</si>
  <si>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</si>
  <si>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</si>
  <si>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</si>
  <si>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</si>
  <si>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</si>
  <si>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</si>
  <si>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Spitalul  Judetean De Urgenta Slatina/P1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</si>
  <si>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</si>
  <si>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</si>
  <si>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</si>
  <si>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</si>
  <si>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</si>
  <si>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Spitalul Judetean de Urgenta "Sfantul Ioan cel Nou" Suceava- Centru de excelenta pentru instruirea personalului medical implicat in implementarea programelor prioritare de sanatate in context transnational inovativ</t>
  </si>
  <si>
    <t>Spitalul Judeţean De Urgenţă "Sfântul Ioan Cel Nou" Suceava/P1 Consorzio Italiano Per La Ricerca In Medicina (C.I.R.M.)</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</si>
  <si>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</si>
  <si>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</si>
  <si>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</si>
  <si>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</si>
  <si>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</si>
  <si>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OI POCU MEN</t>
  </si>
  <si>
    <t>Belcesti/Vladeni</t>
  </si>
  <si>
    <t>L: organism neguvernamental nonprofit (persoana juridica de drept privat fara scop patrimonial)</t>
  </si>
  <si>
    <t>Scoala face diferenta!</t>
  </si>
  <si>
    <t>Municipiul Cluj-Napoca</t>
  </si>
  <si>
    <t>L: autoritate a administratiei publice centrale finantata integral de la bugetul de stat sau BAS</t>
  </si>
  <si>
    <t>Scoala pentru toþi - acces la educaþie de
calitate pentru prescolari, scolari si cadre
didactice din Regiunea Nord-Vest</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</si>
  <si>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</si>
  <si>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</si>
  <si>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INO-PRO - INOvatie si PROgres pentru o educatie scolara de calitate si incluziva, in
judetul Dambovita</t>
  </si>
  <si>
    <t xml:space="preserve">Sud - Muntenia </t>
  </si>
  <si>
    <t>Dâmbovita</t>
  </si>
  <si>
    <t xml:space="preserve">Bucsani/Cojasca/Comisani/ Contesti/ Crângurile/ Gura Ocnitei/ Moroeni/ Târgoviste/ Manesti/ Nucet/ Gaesti/ Potlogi
</t>
  </si>
  <si>
    <t>Acces egal la invatamant de calitate la Scoala Gimnaziala "Gh Jienescu" Rast</t>
  </si>
  <si>
    <t>Sud-Vest Oltenia</t>
  </si>
  <si>
    <t>Dolj</t>
  </si>
  <si>
    <t>Rast</t>
  </si>
  <si>
    <t>Si eu vreau la scoala!</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</si>
  <si>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</si>
  <si>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</si>
  <si>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</si>
  <si>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</si>
  <si>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Scoala pentru toti - educatie pentru fiecare!</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</si>
  <si>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</si>
  <si>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</si>
  <si>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</si>
  <si>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</si>
  <si>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</si>
  <si>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Prof21 - Dezvoltarea competențelor profesorilor și managerilor școlari pentru o școală atractivă și incluzivă</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</si>
  <si>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</si>
  <si>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</si>
  <si>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</si>
  <si>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Dezvoltarea și implementarea de instrumente motivaționale şi didactice inovatoare pentru şcoala sibiană incluzivă</t>
  </si>
  <si>
    <t>Centru</t>
  </si>
  <si>
    <t xml:space="preserve">Sibiu </t>
  </si>
  <si>
    <t>Biertan/ Bradeni/ Iacobeni/ Medias/ Sibiu/ Dumbraveni/ Turnu Rosu</t>
  </si>
  <si>
    <t>L: institutie de învatamânt superior de stat acreditata / P1: autoritate a administratiei publice centrale finantata integral de la bugetul de stat sau BAS</t>
  </si>
  <si>
    <t>Hai la scoala! Proiect pentru prevenirea abandonului scolar al copiilor din grupuri defavorizate.</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</si>
  <si>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</si>
  <si>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</si>
  <si>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</si>
  <si>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Profesori buni pentru copii fericiti</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</si>
  <si>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</si>
  <si>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</si>
  <si>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</si>
  <si>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Profesori pregatiti - profesori motivati!</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</si>
  <si>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</si>
  <si>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</si>
  <si>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</si>
  <si>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</si>
  <si>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Alege Scoala - educatie de calitate, viitor in comunitate!</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</si>
  <si>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</si>
  <si>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</si>
  <si>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</si>
  <si>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</si>
  <si>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</si>
  <si>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Competenţă, inovare şi profesionalism in educatie</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</si>
  <si>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</si>
  <si>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</si>
  <si>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</si>
  <si>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</si>
  <si>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</si>
  <si>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Acces egal si calitativ la educatie in judetele Giurgiu si Teleorman – EDUGREAT</t>
  </si>
  <si>
    <t>Reducerea abandonului scolar in judetele Teleorman si Giurgiu prin acces egal la educatie de calitate si facilitarea unor parcursuri de invatare in scopul reintegrarii educationale</t>
  </si>
  <si>
    <t>Sud - Muntenia</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</si>
  <si>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</si>
  <si>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</si>
  <si>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</si>
  <si>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</si>
  <si>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</si>
  <si>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 xml:space="preserve">Sud-Vest Oltenia </t>
  </si>
  <si>
    <t>Vâlcea</t>
  </si>
  <si>
    <t>Bujoreni/ Dragoesti/ Danicei/ Frâncesti/ Mihaesti/ Municipiul Râmnicu Vâlcea</t>
  </si>
  <si>
    <t>Scoala noastra, scoala comunitatii</t>
  </si>
  <si>
    <t>Calopar</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</si>
  <si>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</si>
  <si>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Tecuci</t>
  </si>
  <si>
    <t>L: unitate administrativ teritoriala nivel judetean/ P1: institutie de învatamânt pre-universitar de stat acreditata</t>
  </si>
  <si>
    <t>Proacțiune pentru o comunitate educațională multiprofesională - ProActiv</t>
  </si>
  <si>
    <t>Dezvoltarea, aplicarea si multiplicarea unui program complex de dezvoltare profesionala in scopul prevenirii riscului de parasire timpurie a scolii la nivel judetean.</t>
  </si>
  <si>
    <t>Vest</t>
  </si>
  <si>
    <t>Arad</t>
  </si>
  <si>
    <t>Arad/ Ineu/ Pecica</t>
  </si>
  <si>
    <t xml:space="preserve">L+P1: autoritate a administratiei publice centrale finantata integral de la bugetul de stat sau BAS </t>
  </si>
  <si>
    <t>Educatie de calitate pentru toți</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</si>
  <si>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</si>
  <si>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</si>
  <si>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</si>
  <si>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Scoala pentru Viaţă – Program integrat de acces egal la educaţie pentru copiii din comuna Ciulniţa, judeţul Ialomiţa</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</si>
  <si>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</si>
  <si>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</si>
  <si>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</si>
  <si>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</si>
  <si>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DEDICAT - Dascăli pentru Elevi Defavorizați - Intervenții pentru Combaterea Abandonului școlar Timpuriu</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</si>
  <si>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</si>
  <si>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</si>
  <si>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</si>
  <si>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MASURI INTEGRATE PENTRU PARTICIPARE SI REINTEGRARE SCOLARA IN STRUCTURI SCOLARE DEFAVORIZATE IN VEDEREA CRESTERII PARTICIPARII LA EDUCATIE SI FORMARE  IN MEDIUL RURAL SI COMUNITATI MARGINALIZATE DIN JUDETUL IASI PARESCO</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</si>
  <si>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</si>
  <si>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</si>
  <si>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</si>
  <si>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Participarea activa la educatie in scoli din Vrancea si Galati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</si>
  <si>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</si>
  <si>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</si>
  <si>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Formarea profesionala a managerilor scolari, personalului didactic si personalului de sprijin din scoli defavorizate</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</si>
  <si>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</si>
  <si>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</si>
  <si>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</si>
  <si>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</si>
  <si>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</si>
  <si>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</si>
  <si>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Sud-Est </t>
  </si>
  <si>
    <t xml:space="preserve">Tulcea/ Baia/ Beidaud/ Ceamurlia de Jos/ Ciucurova/ Hamcearca/ Jurilovca/ Mihai Bravu/ Mihail Kogalniceanu/ Tulcea/ Nalbant/ Babadag/ Macin/ Topolog
</t>
  </si>
  <si>
    <t>L+P: autoritate a administraþiei publice centrale finanþata integral de la bugetul de stat sau BAS</t>
  </si>
  <si>
    <t>Soluţii inovative şi integrate în educaţie pentru copii, părinţi şi cadre didactice.</t>
  </si>
  <si>
    <t>Crasna</t>
  </si>
  <si>
    <t>L: organism neguvernamental nonprofit (persoana juridica de drept privat fara scop patrimonial)/ P1=unitate administrativ teritoriala nivel local</t>
  </si>
  <si>
    <t>Educaţie formală şi non-formală pentru dezvoltare durabilă in regiunea Centru</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</si>
  <si>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</si>
  <si>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</si>
  <si>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</si>
  <si>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EDICA- Educatie- Dezvoltare Institutionala- Capacitate Administrativa</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</si>
  <si>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</si>
  <si>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</si>
  <si>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</si>
  <si>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</si>
  <si>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</si>
  <si>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</si>
  <si>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</si>
  <si>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</si>
  <si>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Implementarea de masuri integrate in vederea prevenirii abandonului scolar</t>
  </si>
  <si>
    <t>Sud - Muntenia/Sud-Vest Oltenia</t>
  </si>
  <si>
    <t>Giurgiu/Vâlcea</t>
  </si>
  <si>
    <t>Mârsa/ Brezoi</t>
  </si>
  <si>
    <t>L: unitate administrativ teritoriala nivel local/ P1+P2: instituţie de învaţământ pre-universitar de stat acreditată</t>
  </si>
  <si>
    <t>Proces educational optimizat prin activitati de mentorat în scolile bistritene</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</si>
  <si>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</si>
  <si>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</si>
  <si>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</si>
  <si>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</si>
  <si>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</si>
  <si>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Nord-Vest/ Vest</t>
  </si>
  <si>
    <t xml:space="preserve">Cluj/ Hunedoara </t>
  </si>
  <si>
    <t>Judetul Cluj/ Judetul Hunedoara</t>
  </si>
  <si>
    <t>SuperScoala - vrem, putem, reusim!</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</si>
  <si>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</si>
  <si>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</si>
  <si>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</si>
  <si>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Profesorul face diferența!</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</si>
  <si>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</si>
  <si>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</si>
  <si>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</si>
  <si>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Învata, Dobândeste, Daruieste!</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</si>
  <si>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</si>
  <si>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 xml:space="preserve">Centru </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</si>
  <si>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</si>
  <si>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</si>
  <si>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</si>
  <si>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</si>
  <si>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</si>
  <si>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</si>
  <si>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EduForm - EDUcație incluzivă de calitate prin FORMare profesională continuă</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</si>
  <si>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</si>
  <si>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</si>
  <si>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</si>
  <si>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</si>
  <si>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DidactForm - Cadre DIDACTice FORmate pentru educație incluziva de calitate</t>
  </si>
  <si>
    <t>Nord-Est / Sud-Est</t>
  </si>
  <si>
    <t xml:space="preserve">Vaslui / Braila </t>
  </si>
  <si>
    <t>Bîrlad/ Vaslui/ Murgeni/ Negresti/ Frecatei/ Braila/ Marasu/ Zavoaia</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</si>
  <si>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</si>
  <si>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</si>
  <si>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</si>
  <si>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</si>
  <si>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</si>
  <si>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</si>
  <si>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Gorj</t>
  </si>
  <si>
    <t>Rovinari</t>
  </si>
  <si>
    <t>L: unitate administrativ teritoriala nivel local</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</si>
  <si>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</si>
  <si>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</si>
  <si>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</si>
  <si>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</si>
  <si>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</si>
  <si>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</si>
  <si>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Educatie fara abandon scolar</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</si>
  <si>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</si>
  <si>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</si>
  <si>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</si>
  <si>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Profesori dedicati - copii educati</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</si>
  <si>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</si>
  <si>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</si>
  <si>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</si>
  <si>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</si>
  <si>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</si>
  <si>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RE-Activ - Reducerea abandonului scolar printr-un set de activitati educationale adaptate la nevoile specifice ale copiilor</t>
  </si>
  <si>
    <t>Arges</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</si>
  <si>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</si>
  <si>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</si>
  <si>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</si>
  <si>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</si>
  <si>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</si>
  <si>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</si>
  <si>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SCOALA MEA - Sprijinirea Creativitatii si Organizarea Altfel a Lectiilor prin Asigurarea de Masuri Educationale Adecvate</t>
  </si>
  <si>
    <t>Bucuresti - Ilfov</t>
  </si>
  <si>
    <t>Bucuresti</t>
  </si>
  <si>
    <t>L+P: institutie de învatamânt pre-universitar de stat acreditata</t>
  </si>
  <si>
    <t>Scoala pentru toti, sansa unei educatii de calitate a copiilor si tinerilor din Pantelimon.</t>
  </si>
  <si>
    <t>Ilfov</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</si>
  <si>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</si>
  <si>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</si>
  <si>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</si>
  <si>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Colonesti/ Corbasca/ Bacau/ Secuieni</t>
  </si>
  <si>
    <t>L+P1: organism neguvernamental nonprofit (persoana juridica de drept privat fara scop patrimonial)/ P2+P3+P4: unitate administrativ teritoriala nivel local</t>
  </si>
  <si>
    <t>Învățăm, adaptăm și motivăm!</t>
  </si>
  <si>
    <t xml:space="preserve">Maramures/ Satu Mare </t>
  </si>
  <si>
    <t>Baia Mare/ Satu Mare</t>
  </si>
  <si>
    <t>L+P1+P2: autoritate a administratiei publice centrale finantata integral de la bugetul de stat sau BAS</t>
  </si>
  <si>
    <t>Ne place la şcoală  - SOS!</t>
  </si>
  <si>
    <t>Bahnea/ Faragau/ Sovata</t>
  </si>
  <si>
    <t>L: institutie de învatamânt pre-universitar de stat acreditata/ P1: unitate administrativ teritoriala nivel local</t>
  </si>
  <si>
    <t>PRO-EDU – PROgrame inovative personalizate in functie de nevoile educationale</t>
  </si>
  <si>
    <t>L: autoritate a administratiei publice centrale finantata integral de la bugetul de stat sau BAS/ P1: organism neguvernamental nonprofit (persoana juridica de drept privat fara scop patrimonial)</t>
  </si>
  <si>
    <t>QualForm- Asigurarea calității educației prin FORMare profesională continuă</t>
  </si>
  <si>
    <t>Dolj/ Gorj</t>
  </si>
  <si>
    <t>Cerat/ Cosoveni/ Grecesti/ Craiova/ Salcuta/ Târgu Jiu/ Tântareni</t>
  </si>
  <si>
    <t>MADRE – Motivarea și Ameliorarea Didactică a Responsabililor Educaționali</t>
  </si>
  <si>
    <t>Neamt</t>
  </si>
  <si>
    <t>Piatra Neamt/ Roman/ Oniceni/ Târgu Neamt/ Valea Ursului/ Valeni</t>
  </si>
  <si>
    <t>L: autoritate a administraþiei publice centrale finanþata integral de la bugetul de stat sau BAS/ P1: unitate administrativ teritoriala nivel judetean</t>
  </si>
  <si>
    <t>ADMISI - Abandon Diminuat prin Masuri Integrate Sustenabile în Învatamânt</t>
  </si>
  <si>
    <t xml:space="preserve">Nord-Est </t>
  </si>
  <si>
    <t>Parteneriat pentru acces egal la educaþie</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</si>
  <si>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</si>
  <si>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Alba</t>
  </si>
  <si>
    <t>Sebes</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</si>
  <si>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</si>
  <si>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</si>
  <si>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Sibiu</t>
  </si>
  <si>
    <t>Altina/ Sibiu/ Nocrich</t>
  </si>
  <si>
    <t>Scoala Generatii - Prevenirea abandonului scolar prin implicarea comunitatii</t>
  </si>
  <si>
    <t xml:space="preserve">Bucuresti - Ilfov </t>
  </si>
  <si>
    <t>Noi TOTI vrem la SCOALA!</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</si>
  <si>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</si>
  <si>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 xml:space="preserve">Neamt </t>
  </si>
  <si>
    <t>Cracaoani/ Dragomiresti/ Piatra Neamt/ Roman/ Petricani/ Pipirig/ Savinesti</t>
  </si>
  <si>
    <t>ORIZONT – Educatie pentru comunitatea viitorului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</si>
  <si>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</si>
  <si>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</si>
  <si>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CARTE – Combaterea Abandonului prin Resurse si Tehnici Educationale</t>
  </si>
  <si>
    <t>Teleorman</t>
  </si>
  <si>
    <t>Beuca/ Ciuperceni/ Alexandria/ Zâmbreasca/ Storobaneasa</t>
  </si>
  <si>
    <t>L: autoritate a administratþiei publice centrale finanþata integral de la bugetul de stat sau BAS</t>
  </si>
  <si>
    <t>Alege scoala pentru un viitor mai bun</t>
  </si>
  <si>
    <t xml:space="preserve">Nord-Vest </t>
  </si>
  <si>
    <t>Budesti/ Ciceu - Mihaiesti/ Bistrita/ Petru Rares/ Cluj-Napoca</t>
  </si>
  <si>
    <t>Scoala comunităţii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</si>
  <si>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</si>
  <si>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</si>
  <si>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</si>
  <si>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Merităm să învăţăm</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</si>
  <si>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</si>
  <si>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</si>
  <si>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</si>
  <si>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</si>
  <si>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</si>
  <si>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Nord-Est / Sud - Muntenia</t>
  </si>
  <si>
    <t>Botosani/ Giurgiu</t>
  </si>
  <si>
    <t>Albesti/ Manoleasa/ Mihalaseni/ Mileanca/ Stefanesti/ Comana/Gaiseni/ Gaujani/ Herasti/ Isvoarele/ Mihailesti/ Schitu/ Singureni/ Stoenesti</t>
  </si>
  <si>
    <t>CASPER – Comunitate Activă pentru o Școală Performantă</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</si>
  <si>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</si>
  <si>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</si>
  <si>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</si>
  <si>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</si>
  <si>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Giurgiu</t>
  </si>
  <si>
    <t>Sabareni</t>
  </si>
  <si>
    <t>CREATIV – Contributia Responsabila în Educatie prin Tehnici Integrate pentru Viitor</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</si>
  <si>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</si>
  <si>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</si>
  <si>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</si>
  <si>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MENS SANA – Masuri Educationale Necesare Sprijinului Sustenabil Adaptat Nevoilor
Actuale</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</si>
  <si>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</si>
  <si>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L+P1: institutie de învatamânt pre-universitar de stat acreditata</t>
  </si>
  <si>
    <t>Masuri integrate de prevenire a abandonului prescolar si scolar in comuna Remetea si in municipiul Beius, judetul Bihor</t>
  </si>
  <si>
    <t>Prevenirea abandonului scolar timpuriu prin elaborarea si aplicarea de metode si masuri educationale specifice in unitatile
scolare din comuna Remetea si din Municipiul Beius, judetul Bihor.</t>
  </si>
  <si>
    <t>Bihor</t>
  </si>
  <si>
    <t>O scoală pentru comunitate, o scoala pentru toti</t>
  </si>
  <si>
    <t>Pauca</t>
  </si>
  <si>
    <t>L: unitate administrativ teritoriala nivel local/ P1:  institutie de învatamânt pre-universitar de stat acreditata/ P2: organism neguvernamental nonprofit (persoana juridica de drept privat fara scop patrimonial)</t>
  </si>
  <si>
    <t>VECTORI - Valorificare Educationala Continua prin Tehnici Orientate spre Revitalizarea Învatamântului</t>
  </si>
  <si>
    <t>Liesti</t>
  </si>
  <si>
    <t>TOTAL OI POCU MEN</t>
  </si>
  <si>
    <t xml:space="preserve">AP 4: Incluziunea socială și combaterea sărăcie/OS 4.1/9ii  Integrarea socio-economică a comunităților marginalizate, cum ar fi romii </t>
  </si>
  <si>
    <t>ACUM PENTRU VIITOR - parteneriat social pentru dezvoltare durabilă în Târnăveni, Mureș</t>
  </si>
  <si>
    <t>CENTRUL DE RESURSE PENTRU COMUNITĂȚILE DE ROMI/MUNICIPIUL TARNAVENI (P1),FUNDATIA BUCKNER (P2),ASOCIATIA PENTRU DEZVOLTARE DURABILA SLATINA (P3)</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</si>
  <si>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</si>
  <si>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</si>
  <si>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</si>
  <si>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</si>
  <si>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</si>
  <si>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</si>
  <si>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</si>
  <si>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</si>
  <si>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</si>
  <si>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</si>
  <si>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</si>
  <si>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</si>
  <si>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</si>
  <si>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</si>
  <si>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AP 4: Incluziunea socială și combaterea sărăcie/OS 4.1/9ii Integrarea socio-economică a comunităților marginalizate, cum ar fi romii</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</si>
  <si>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</si>
  <si>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</si>
  <si>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</si>
  <si>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</si>
  <si>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</si>
  <si>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AP 4: Incluziunea socială și combaterea sărăcie/OS 4.2/9ii /Integrarea socio-economică a comunităților marginalizate</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</si>
  <si>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</si>
  <si>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</si>
  <si>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</si>
  <si>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</si>
  <si>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</si>
  <si>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</si>
  <si>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</si>
  <si>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</si>
  <si>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</si>
  <si>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</si>
  <si>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</si>
  <si>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</si>
  <si>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</si>
  <si>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</si>
  <si>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</si>
  <si>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AP 5: Dezvoltare locală plasată sub responsabilitatea comunității/OS 5.1/9vi: Dezvoltare locală  plasată  sub responsabilitatea comunităţii</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</si>
  <si>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</si>
  <si>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</si>
  <si>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</si>
  <si>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</si>
  <si>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</si>
  <si>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FINALIZAT</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</si>
  <si>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</si>
  <si>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</si>
  <si>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</si>
  <si>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</si>
  <si>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Alba Iulia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</si>
  <si>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</si>
  <si>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</si>
  <si>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</si>
  <si>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</si>
  <si>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</si>
  <si>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</si>
  <si>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</si>
  <si>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</si>
  <si>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</si>
  <si>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</si>
  <si>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</si>
  <si>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</si>
  <si>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</si>
  <si>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</si>
  <si>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</si>
  <si>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</si>
  <si>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</si>
  <si>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</si>
  <si>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</si>
  <si>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</si>
  <si>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</si>
  <si>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</si>
  <si>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</si>
  <si>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</si>
  <si>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</si>
  <si>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</si>
  <si>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</si>
  <si>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</si>
  <si>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</si>
  <si>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</si>
  <si>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</si>
  <si>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</si>
  <si>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</si>
  <si>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</si>
  <si>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</si>
  <si>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</si>
  <si>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</si>
  <si>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</si>
  <si>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</si>
  <si>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</si>
  <si>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</si>
  <si>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</si>
  <si>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AP 3: Locuri de muncă pentru toți/OS 3/ 8.iii:Activități independente, antreprenoriat și înființare de întreprinderi, inclusiv a unor microîntreprinderi și a unor întreprinderi mici și mijlocii inovatoare</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</si>
  <si>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</si>
  <si>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</si>
  <si>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</si>
  <si>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</si>
  <si>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</si>
  <si>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microîntreprindere</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</si>
  <si>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</si>
  <si>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</si>
  <si>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</si>
  <si>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</si>
  <si>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</si>
  <si>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</si>
  <si>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</si>
  <si>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</si>
  <si>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</si>
  <si>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</si>
  <si>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</si>
  <si>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</si>
  <si>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</si>
  <si>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</si>
  <si>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</si>
  <si>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</si>
  <si>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</si>
  <si>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</si>
  <si>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</si>
  <si>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</si>
  <si>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</si>
  <si>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</si>
  <si>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</si>
  <si>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</si>
  <si>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</si>
  <si>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</si>
  <si>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</si>
  <si>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</si>
  <si>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</si>
  <si>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</si>
  <si>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</si>
  <si>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</si>
  <si>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</si>
  <si>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</si>
  <si>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</si>
  <si>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</si>
  <si>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</si>
  <si>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</si>
  <si>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</si>
  <si>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</si>
  <si>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</si>
  <si>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</si>
  <si>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</si>
  <si>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</si>
  <si>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</si>
  <si>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</si>
  <si>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</si>
  <si>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</si>
  <si>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</si>
  <si>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</si>
  <si>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</si>
  <si>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</si>
  <si>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</si>
  <si>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</si>
  <si>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</si>
  <si>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</si>
  <si>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</si>
  <si>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</si>
  <si>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</si>
  <si>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</si>
  <si>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</si>
  <si>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</si>
  <si>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</si>
  <si>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</si>
  <si>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</si>
  <si>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</si>
  <si>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</si>
  <si>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</si>
  <si>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</si>
  <si>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</si>
  <si>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</si>
  <si>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</si>
  <si>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</si>
  <si>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</si>
  <si>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</si>
  <si>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</si>
  <si>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AP  3: Locuri de muncă pentru toți/OS 3/ 8.iii: Activități independente, antreprenoriat și înființare de întreprinderi, inclusiv a unor microîntreprinderi și a unor întreprinderi mici și mijlocii inovatoare</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</si>
  <si>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</si>
  <si>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</si>
  <si>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</si>
  <si>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Alba Brasov Covasna Harghita Mureș Sibiu</t>
  </si>
  <si>
    <t xml:space="preserve">Alba Iulia Brașov Sfântul Gheorghe Miercurea Ciuc Târgu Mureș Sibiu
</t>
  </si>
  <si>
    <t>S-ONG(persoana juridica de drept privat fara scop patrimonial)/P1 UAT, P2 microîntreprindere, P3 ONG(persoana juridica de drept privat fara scop patrimonial</t>
  </si>
  <si>
    <t xml:space="preserve"> AP 3: Locuri de muncă pentru toți/OS 3/ 8.iii:Activități independente, antreprenoriat și înființare de întreprinderi, inclusiv a unor microîntreprinderi și a unor întreprinderi mici și mijlocii inovatoare</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</si>
  <si>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</si>
  <si>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</si>
  <si>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</si>
  <si>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</si>
  <si>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</si>
  <si>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</si>
  <si>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</si>
  <si>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</si>
  <si>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</si>
  <si>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</si>
  <si>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</si>
  <si>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</si>
  <si>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S:organizatie sindicala/P1:întreprindere mica/P2:microîntreprindere.</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</si>
  <si>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</si>
  <si>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</si>
  <si>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</si>
  <si>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</si>
  <si>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</si>
  <si>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</si>
  <si>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</si>
  <si>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</si>
  <si>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</si>
  <si>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</si>
  <si>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</si>
  <si>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</si>
  <si>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</si>
  <si>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</si>
  <si>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</si>
  <si>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</si>
  <si>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</si>
  <si>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</si>
  <si>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</si>
  <si>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</si>
  <si>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</si>
  <si>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</si>
  <si>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</si>
  <si>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</si>
  <si>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</si>
  <si>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</si>
  <si>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</si>
  <si>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</si>
  <si>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</si>
  <si>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</si>
  <si>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</si>
  <si>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</si>
  <si>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</si>
  <si>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</si>
  <si>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</si>
  <si>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</si>
  <si>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</si>
  <si>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</si>
  <si>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</si>
  <si>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</si>
  <si>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</si>
  <si>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</si>
  <si>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</si>
  <si>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 xml:space="preserve">Alba Brasov Covasna Harghita Mureș Sibiu
</t>
  </si>
  <si>
    <t xml:space="preserve">Aiud Blaj, Sebes, Cugir Teius Brașov Sfântul Gheorghe Cristuru Secuiesc Miercurea Ciuc Gheorgheni, Odorheiu Secuiesc, Toplita Tarnaveni Târgu Mureș Medias
</t>
  </si>
  <si>
    <t>S-ONG (persoana juridica de drept privat fara scop patrimonial)/P1 ONG (persoana juridica de drept privat fara scop patrimonial),</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</si>
  <si>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</si>
  <si>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</si>
  <si>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</si>
  <si>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Lider de parteneriat- întreprindere mijlocie, P1-întreprindere mare, P2-microîntreprindere,P3 -organism neguvernamental nonprofit (persoana juridica de drept privat fara scop patrimonial)</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</si>
  <si>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</si>
  <si>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</si>
  <si>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</si>
  <si>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</si>
  <si>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</si>
  <si>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</si>
  <si>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</si>
  <si>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</si>
  <si>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</si>
  <si>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</si>
  <si>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</si>
  <si>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</si>
  <si>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</si>
  <si>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</si>
  <si>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</si>
  <si>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</si>
  <si>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</si>
  <si>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</si>
  <si>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</si>
  <si>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</si>
  <si>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</si>
  <si>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</si>
  <si>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</si>
  <si>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</si>
  <si>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</si>
  <si>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</si>
  <si>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</si>
  <si>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</si>
  <si>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</si>
  <si>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</si>
  <si>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</si>
  <si>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</si>
  <si>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</si>
  <si>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</si>
  <si>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</si>
  <si>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</si>
  <si>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</si>
  <si>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</si>
  <si>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</si>
  <si>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</si>
  <si>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</si>
  <si>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</si>
  <si>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</si>
  <si>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</si>
  <si>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</si>
  <si>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</si>
  <si>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</si>
  <si>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</si>
  <si>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</si>
  <si>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</si>
  <si>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</si>
  <si>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Covasna</t>
  </si>
  <si>
    <t>Belin</t>
  </si>
  <si>
    <t xml:space="preserve">Lider- organism neguvernamental nonprofit (persoana juridica de drept privat fara scop patrimonial; 
P 1- unitate administrativ teritoriala nivel;
P 2-instituþie de învaþamânt pre-universitar de stat acreditata  </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</si>
  <si>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</si>
  <si>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</si>
  <si>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</si>
  <si>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</si>
  <si>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</si>
  <si>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</si>
  <si>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</si>
  <si>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</si>
  <si>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</si>
  <si>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</si>
  <si>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</si>
  <si>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</si>
  <si>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</si>
  <si>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</si>
  <si>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</si>
  <si>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</si>
  <si>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</si>
  <si>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</si>
  <si>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</si>
  <si>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</si>
  <si>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</si>
  <si>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</si>
  <si>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</si>
  <si>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</si>
  <si>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</si>
  <si>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</si>
  <si>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</si>
  <si>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</si>
  <si>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</si>
  <si>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</si>
  <si>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</si>
  <si>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</si>
  <si>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</si>
  <si>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</si>
  <si>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</si>
  <si>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</si>
  <si>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</si>
  <si>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</si>
  <si>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</si>
  <si>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</si>
  <si>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</si>
  <si>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</si>
  <si>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</si>
  <si>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</si>
  <si>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</si>
  <si>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</si>
  <si>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</si>
  <si>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</si>
  <si>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TOTAL OIR CENTRU</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</si>
  <si>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</si>
  <si>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 Ploiesti, Pitesti, Galati, Constanta, Buzau, Bacau, Iasi, Oradea, Cluj-Napoca, Timisoara, Craiova, Brasov, Sibiu 
</t>
  </si>
  <si>
    <t>Lider: instituţie publica aflata în subordinea sau sub coordonarea consiliului judeţeanTipul ,P1 universitate de stat: P2:organism neguvernamental nonprofit, universitate de stat</t>
  </si>
  <si>
    <t>Spitalul Clinic Boli Infectioase Cluj Napoca,
P1: Universitatea De Medicina Si Farmacie ,, Iuliu Hatieganu"
P2: Spitalul Clinic de Boli Infectioase Brasov
P3: Universitatea Ovidius din Constanta
P4: Spitalul Clinic de Boli Infectioase si Tropicale ,,Dr Victor Babes".</t>
  </si>
  <si>
    <t>Formarea prin simulare medicala in scopul gestionarii marilor urgente din sarcina si nastere – GEST-URGENT</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</si>
  <si>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</si>
  <si>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</si>
  <si>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Spitalul Clinic Judetean De Urgenta Craiova
P1: Universitatea De Medicina Si Farmacie Craiova
P2: Spitalul Clinic De Boli Infectioase Si Pneumoftiziologie Victor Babes Craiova.</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</si>
  <si>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</si>
  <si>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</si>
  <si>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Spitalul Judeţean De Urgenţă Vaslui
P1: Consorzio Italiano Per La Ricerca In Medicina (C.I.R.M.)</t>
  </si>
  <si>
    <t>Institutul National Pentru Sanatatea Mamei Si Copilului "Alessandrescu-Rusescu"Bucuresti
P1: Fundatia "Cred - Centrul Romano - Elvetian Pentru Dezvoltarea Sistemului De Sanatate"</t>
  </si>
  <si>
    <t>Institutul National De Endocrinologie "C.I.Parhon" Bucuresti
P1 Asociatia "Partnet - Parteneriat Pentru Dezvoltare Durabila"</t>
  </si>
  <si>
    <t xml:space="preserve">Strateg plus - parteneriat pentru
dezvoltare locala durabila
</t>
  </si>
  <si>
    <t xml:space="preserve">Sectorul 4 al Municipiului Bucuresti; P1 - Romactiv Business Consulting Srl, P2 - Asociatia De Dezvoltare Comunitara In Mediu Rural - Ard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</si>
  <si>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</si>
  <si>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</si>
  <si>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</si>
  <si>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 xml:space="preserve">Dezvoltarea integrată a comunităţilor marginalizate din cadrul Sectorului 2 Bucureşti
</t>
  </si>
  <si>
    <t>Sectorul 2 al Municipiului Bucuresti; P1 - Asociatia "C4C Communication For Community"; P2 - Acz Consulting Srl</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</si>
  <si>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</si>
  <si>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</si>
  <si>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</si>
  <si>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GAL Sector 3 - "Sprijin pregătitor pentru elaborarea Strategiei de Dezvoltare Locală"</t>
  </si>
  <si>
    <t xml:space="preserve">Sectorul 3 al Municipiului Bucuresti; P1 - Intratest S.A; P2 - Asociatia Educ </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</si>
  <si>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</si>
  <si>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</si>
  <si>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AP 4 Incluziunea sociala si combaterea saraciei /OS 1 /9.ii Integrarea socio-economica a comunitatilor marginalizate, cum ar fi romii</t>
  </si>
  <si>
    <t>Împreuna inovam - masuri integrate de dezvoltare si incluziune sociala în comunaTraian, judetul Ialomita</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</si>
  <si>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</si>
  <si>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</si>
  <si>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</si>
  <si>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</si>
  <si>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AP 4 Incluziunea sociala si combaterea saraciei / OS 2 /9.ii Integrarea socio-economica a comunitatilor marginalizate</t>
  </si>
  <si>
    <t>Masuri integrate pentru dezvoltarea si
valorificarea potentialului comunei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</si>
  <si>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</si>
  <si>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</si>
  <si>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</si>
  <si>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</si>
  <si>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AP 4 Incluziunea sociala si combaterea saraciei / OS 2 //9.ii Integrarea socio-economica a comunitatilor marginalizate</t>
  </si>
  <si>
    <t>EUROCOMUNA - DEZVOLTARE
COMUNITARA PRIN MASURI INTEGRATE ÎN COMUNA VALEA CIORII, JUDETUL IALOMITA</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</si>
  <si>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</si>
  <si>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</si>
  <si>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</si>
  <si>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</si>
  <si>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</si>
  <si>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</si>
  <si>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</si>
  <si>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</si>
  <si>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</si>
  <si>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</si>
  <si>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</si>
  <si>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AP 4 Incluziunea sociala si combaterea saraciei /OS 2 / 9.ii Integrarea socio-economica a comunitatilor marginalizate</t>
  </si>
  <si>
    <t>PROCOMUNITATE - Interventii integrate la nivelul comunitatii marginalizate Vlad
Tepes, pentru reducerea numarului de persoane aflate în saracie si pentru incluziunea lor sociala</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</si>
  <si>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</si>
  <si>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Calarasi</t>
  </si>
  <si>
    <t>Vlad Tepes</t>
  </si>
  <si>
    <t>Lider parteneriat:institutii publice aflate în subordinea sau sub coordonarea consiliului local/primarului; Tip parteneri: P 1  instituþie de învaþamânt pre-universitar de stat acreditata;</t>
  </si>
  <si>
    <t>AP 5 Dezvoltare locala plasata sub responsabilitatea comunitatii /OS1/ 9.vi Strategii de dezvoltare locala elaborate la nivelul comunitatii</t>
  </si>
  <si>
    <t>Turnu 21 - Elaborarea strategiei de
dezvoltare locala plasata sub
responsabilitatea comunitatii pentru
municipiul Turnu Magurele</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</si>
  <si>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</si>
  <si>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</si>
  <si>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</si>
  <si>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</si>
  <si>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AP 5 Dezvoltare locala plasata sub responsabilitatea comunitatii/ OS1//9.vi Strategii de dezvoltare locala elaborate la nivelul comunitatii</t>
  </si>
  <si>
    <t>Sprijin pregatitor pentru elaborarea
Strategiei de Dezvoltare Locala a
Municipiului Campina</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</si>
  <si>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</si>
  <si>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Prahova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</si>
  <si>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</si>
  <si>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</si>
  <si>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</si>
  <si>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</si>
  <si>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</si>
  <si>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</si>
  <si>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</si>
  <si>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</si>
  <si>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</si>
  <si>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</si>
  <si>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</si>
  <si>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</si>
  <si>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</si>
  <si>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AP 3 Locuri de munca pentru toti / O S 7/ 8.iii Activitati independente, antreprenoriat si infiintare de intreprinderi, inclusiv a unor microintreprinderi si a unor intreprineri mici si mijlocii inovatoare</t>
  </si>
  <si>
    <t>FIA - Fii Antreprenor Acasa. Investeste in viitorul tau!</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</si>
  <si>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</si>
  <si>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</si>
  <si>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</si>
  <si>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</si>
  <si>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</si>
  <si>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AP 3 Locuri de munca pentru toti /  O S 7/ 8.iii Activitati independente, antreprenoriat si infiintare de intreprinderi, inclusiv a unor microintreprinderi si a unor intreprineri mici si mijlocii inovatoare</t>
  </si>
  <si>
    <t>START BUSINESS - Romani din Grecia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</si>
  <si>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</si>
  <si>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</si>
  <si>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</si>
  <si>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</si>
  <si>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</si>
  <si>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</si>
  <si>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</si>
  <si>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</si>
  <si>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</si>
  <si>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</si>
  <si>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AP 3 Locuri de munca pentru toti /  O S 7/8.iii Activitati independente, antreprenoriat si infiintare de intreprinderi, inclusiv a unor microintreprinderi si a unor intreprineri mici si mijlocii inovatoare</t>
  </si>
  <si>
    <t>START BUSINESS - Romani din Italia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</si>
  <si>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</si>
  <si>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</si>
  <si>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</si>
  <si>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</si>
  <si>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</si>
  <si>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</si>
  <si>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START BUSINESS - Romani din Spania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</si>
  <si>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</si>
  <si>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</si>
  <si>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</si>
  <si>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</si>
  <si>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</si>
  <si>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</si>
  <si>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</si>
  <si>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</si>
  <si>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</si>
  <si>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</si>
  <si>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</si>
  <si>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</si>
  <si>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</si>
  <si>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</si>
  <si>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</si>
  <si>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</si>
  <si>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</si>
  <si>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</si>
  <si>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</si>
  <si>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</si>
  <si>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</si>
  <si>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</si>
  <si>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</si>
  <si>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</si>
  <si>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</si>
  <si>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#Antreprenorium</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</si>
  <si>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</si>
  <si>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</si>
  <si>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</si>
  <si>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</si>
  <si>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</si>
  <si>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</si>
  <si>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</si>
  <si>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</si>
  <si>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Antreprenoriatul - o alternativă de carieră excelentă (ACE)</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</si>
  <si>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</si>
  <si>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</si>
  <si>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</si>
  <si>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</si>
  <si>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</si>
  <si>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</si>
  <si>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</si>
  <si>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</si>
  <si>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</si>
  <si>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</si>
  <si>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</si>
  <si>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UN START IN VIATA CU STARTUP PLUS IN REGIUNEA SUD MUNTENIA</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</si>
  <si>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</si>
  <si>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</si>
  <si>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</si>
  <si>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</si>
  <si>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BE SMART! Vino la START!</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</si>
  <si>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</si>
  <si>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</si>
  <si>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</si>
  <si>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</si>
  <si>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</si>
  <si>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</si>
  <si>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</si>
  <si>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</si>
  <si>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</si>
  <si>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</si>
  <si>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</si>
  <si>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</si>
  <si>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</si>
  <si>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</si>
  <si>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</si>
  <si>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Mizil Start Up Plus</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</si>
  <si>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</si>
  <si>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1001/2021</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</si>
  <si>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</si>
  <si>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</si>
  <si>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Antreprenoriat sustenabil in mediul urban din regiunea Sud Muntenia</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</si>
  <si>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</si>
  <si>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</si>
  <si>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</si>
  <si>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InGenius Start-up Xpress! Program de antreprenoriat responsabil in regiunea Sud-Muntenia</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</si>
  <si>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</si>
  <si>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</si>
  <si>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</si>
  <si>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</si>
  <si>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</si>
  <si>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</si>
  <si>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</si>
  <si>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</si>
  <si>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</si>
  <si>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</si>
  <si>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</si>
  <si>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Dezvoltare Antreprenorială Durabilă în Regiunea Sud Muntenia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</si>
  <si>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</si>
  <si>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</si>
  <si>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</si>
  <si>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</si>
  <si>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</si>
  <si>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</si>
  <si>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</si>
  <si>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15/01/.2018</t>
  </si>
  <si>
    <t>Dambovita</t>
  </si>
  <si>
    <t>Targoviste</t>
  </si>
  <si>
    <t>DARE TO START! – Dezvoltarea Antreprenoriatului prin Resurse umane Educate</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</si>
  <si>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</si>
  <si>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</si>
  <si>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</si>
  <si>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</si>
  <si>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</si>
  <si>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</si>
  <si>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</si>
  <si>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</si>
  <si>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</si>
  <si>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</si>
  <si>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START UP SUD MUNTENIA</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</si>
  <si>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</si>
  <si>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</si>
  <si>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</si>
  <si>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</si>
  <si>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</si>
  <si>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</si>
  <si>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</si>
  <si>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</si>
  <si>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Start antreprenoriat!</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</si>
  <si>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</si>
  <si>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</si>
  <si>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</si>
  <si>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</si>
  <si>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</si>
  <si>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</si>
  <si>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</si>
  <si>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</si>
  <si>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</si>
  <si>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</si>
  <si>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Sansa de-acasa</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</si>
  <si>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</si>
  <si>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</si>
  <si>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</si>
  <si>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I.D.E.I-Integrare, Dezvoltare, Educatie, Initiativa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</si>
  <si>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</si>
  <si>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</si>
  <si>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</si>
  <si>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SINCER_BV - Servicii Integrate si Nediscriminare pentru Comunitatea de Etnie Roma din Bolintin Vale</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</si>
  <si>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</si>
  <si>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</si>
  <si>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</si>
  <si>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</si>
  <si>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</si>
  <si>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</si>
  <si>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</si>
  <si>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</si>
  <si>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</si>
  <si>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</si>
  <si>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</si>
  <si>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</si>
  <si>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</si>
  <si>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</si>
  <si>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</si>
  <si>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</si>
  <si>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</si>
  <si>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</si>
  <si>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</si>
  <si>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</si>
  <si>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</si>
  <si>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</si>
  <si>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</si>
  <si>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Integrare prin educatie si ocupare in judetul Dambovita</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</si>
  <si>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</si>
  <si>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</si>
  <si>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</si>
  <si>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EU-SPER- dezvoltarea integrata a comunitatii marginalizate „ROMLUX„</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</si>
  <si>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</si>
  <si>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</si>
  <si>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Dezvoltare integrata prin educatie, munca si antreprenoriat a comunitatii marginalizate din satul
Greaca, comuna Greaca, Judetul Giurgiu</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</si>
  <si>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</si>
  <si>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</si>
  <si>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</si>
  <si>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</si>
  <si>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</si>
  <si>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</si>
  <si>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</si>
  <si>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TEMPO - Tehnologie- Eficienta - Modernitate - Productivitate - Ocupare</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</si>
  <si>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</si>
  <si>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</si>
  <si>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</si>
  <si>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</si>
  <si>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</si>
  <si>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</si>
  <si>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</si>
  <si>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TOTAL OIR SUD MUNTENIA</t>
  </si>
  <si>
    <t>OIR  SUD MUNTENIA</t>
  </si>
  <si>
    <t>TOTAL OIR REGIUNEA BI</t>
  </si>
  <si>
    <t>TOTAL OIR REG. NORD EST</t>
  </si>
  <si>
    <t>OIR REG. NORD VEST</t>
  </si>
  <si>
    <t>TOTAL OIR  REG. NORD VEST</t>
  </si>
  <si>
    <t>OIR Vest</t>
  </si>
  <si>
    <t>Sprijin pregătitor pentru elaborarea Strategiei de Dezvoltare Locală a Grupului de Acțiune Locală Timișoara</t>
  </si>
  <si>
    <t>ASOCIAȚIA GRUPUL DE ACȚIUNE LOCALĂ TIMIȘOARA</t>
  </si>
  <si>
    <t>Cresterea capacitatii de colaborare a actorilor implicati si a comunitaþii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</si>
  <si>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Timis</t>
  </si>
  <si>
    <t xml:space="preserve"> organism neguvernamental nonprofit (persoana juridica de drept privat fara scop patrimonial)</t>
  </si>
  <si>
    <t>AA1/15/09/2017; AA2/08/11/2017</t>
  </si>
  <si>
    <t>ACUM PENTRU VIITORUL VULCANULUI – parteneriat local pentru incluziunea socială</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</si>
  <si>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</si>
  <si>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Hunedoara</t>
  </si>
  <si>
    <t>Municipiul 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</si>
  <si>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</si>
  <si>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</si>
  <si>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</si>
  <si>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</si>
  <si>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comunitaþile marginalizate (roma si non-roma) din orase cu peste 20.000 locuitori, cu accent pe cele cu populaþie aparþinând minoritaþii roma, prin implementarea de masuri/ operaþiuni integrate în contextul mecanismului de DLRC, are in vedere realizarea unui parteneriat public-privat prin care sa se atinga obiectivele propuse ulterior prin SDL. Obiectivele specifice: 1. Înfiinþarea noului GAL conform cerinþelor DLRC pentru perioada de programare 2014-2020 2. Analiza diagnostic a nevoilor si problemelor populaþiei din zonele din teritoriul SDL, în special a ZUM pe care GAL va încerca sa le soluþioneze prin SDL. Realizarea unui Studiul de referinþa. 3. Animarea partenerilor locali si mobilizarea comunitaþii marginalizate vizate de SDL 4. Elaborarea SDL si a listei indicative de intervenþii prin care GAL considera ca vor fi atinse obiectivele strategiei de dezvoltare locala.</t>
  </si>
  <si>
    <t>Oras 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</si>
  <si>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</si>
  <si>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</si>
  <si>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</si>
  <si>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LP: MUNICIPIUL HUNEDOARA/ P1: LIDEEA DEVELOPMENT ACTIONS S.R.L./ P2: CENTRUL DE ASISTENTA RURALA</t>
  </si>
  <si>
    <t xml:space="preserve">
Proiectul contribuie la reducerea numarului de persoane aflate în risc de saracie si excluziune sociala din comunitaþile marginalizate din municipiul Hunedoara, cu accent pe populaþia aparþinând minoritaþii roma, prin implementarea de masuri/operaþiuni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</si>
  <si>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Municipiul Hunedoara</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</si>
  <si>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</si>
  <si>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</si>
  <si>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</si>
  <si>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 xml:space="preserve">Implementarea mecanismului de Dezvoltare Locala plasata sub Responsabilitatea Comunității în zonele urbane marginalizate din
Municipiul Reșița prin implementarea de masuri/ operațiuni integrate în contextul mecanismului de DLRC.
</t>
  </si>
  <si>
    <t>Caras-Severin</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</si>
  <si>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</si>
  <si>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</si>
  <si>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</si>
  <si>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</si>
  <si>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</si>
  <si>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</si>
  <si>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</si>
  <si>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</si>
  <si>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</si>
  <si>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TOTAL 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</si>
  <si>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</si>
  <si>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</si>
  <si>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</si>
  <si>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Municipiul 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</si>
  <si>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</si>
  <si>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</si>
  <si>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</si>
  <si>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</si>
  <si>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</si>
  <si>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</si>
  <si>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</si>
  <si>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</si>
  <si>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</si>
  <si>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</si>
  <si>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învaþamânt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</si>
  <si>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</si>
  <si>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</si>
  <si>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</si>
  <si>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localitatea 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</si>
  <si>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</si>
  <si>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</si>
  <si>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</si>
  <si>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</si>
  <si>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</si>
  <si>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</si>
  <si>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</si>
  <si>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</si>
  <si>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</si>
  <si>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</si>
  <si>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</si>
  <si>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</si>
  <si>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</si>
  <si>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</si>
  <si>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</si>
  <si>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</si>
  <si>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</si>
  <si>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</si>
  <si>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</si>
  <si>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</si>
  <si>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</si>
  <si>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</si>
  <si>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</si>
  <si>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LP:întreprindere mica/ P1:organism neguvernamental nonprofit (persoana juridica de drept privat fara scop patrimonial)/ P2:întreprindere mijlocie/ P3:organism neguvernamental nonprofit (persoana juridica de drept privat fara scop patrimonial)</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</si>
  <si>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</si>
  <si>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</si>
  <si>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(consultanþa si mentorat), asistenþa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</si>
  <si>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</si>
  <si>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</si>
  <si>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</si>
  <si>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</si>
  <si>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</si>
  <si>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LP:institutie de învatamânt superior de stat acreditata/ P1:autoritate a administratiei publice centrale finantata integral de la bugetul de stat sau BAS.</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</si>
  <si>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</si>
  <si>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</si>
  <si>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</si>
  <si>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camera de comert</t>
  </si>
  <si>
    <t>Start-up, Stand-up</t>
  </si>
  <si>
    <t>FUNDAȚIA SERVICIILOR SOCIALE BETHANY</t>
  </si>
  <si>
    <t xml:space="preserve">Dezvoltarea unui program formare antreprenoriala pentru min. 300 de persoane cu varsta peste 18 ani cu domiciliul sau resedinta in Regiunea de Vest, care intenþioneaza sa infiinteze o afacere nonagricola in mediul urban </t>
  </si>
  <si>
    <t>organism neguvernamental nonprofit (persoana juridica de drept privat fara scop patrimonial)</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</si>
  <si>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</si>
  <si>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</si>
  <si>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</si>
  <si>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LP:institutie de învatamânt superior de stat acreditata/ P1:camera de comert</t>
  </si>
  <si>
    <t>Centrul de excelență în promovarea antreprenoriatului_IMMpact Vest</t>
  </si>
  <si>
    <t>ASOCIAȚIA PENTRU PROMOVAREA FEMEII DIN ROMÂNIA</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</si>
  <si>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</si>
  <si>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</si>
  <si>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</si>
  <si>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</si>
  <si>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LP:organism neguvernamental nonprofit (persoana juridica de drept privat fara scop patrimonial)/P1:camera de comert</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</si>
  <si>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</si>
  <si>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</si>
  <si>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</si>
  <si>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întreprindere mică</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</si>
  <si>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</si>
  <si>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</si>
  <si>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</si>
  <si>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</si>
  <si>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</si>
  <si>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</si>
  <si>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</si>
  <si>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</si>
  <si>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</si>
  <si>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</si>
  <si>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</si>
  <si>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</si>
  <si>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</si>
  <si>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</si>
  <si>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LP:întreprindere mica/ P1:organism neguvernamental nonprofit (persoana juridica de drept privat fara scop patrimonial)/ P2:întreprindere mijlocie</t>
  </si>
  <si>
    <t>VESTART - Arta antreprenoriatului</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</si>
  <si>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</si>
  <si>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LP:instituție de învățământ superior de stat acreditată/ P1:microîntreprindere</t>
  </si>
  <si>
    <t>Program integrat de stimulare a antreprenoriatului în mediul urban din Regiunea Vest</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</si>
  <si>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</si>
  <si>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</si>
  <si>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</si>
  <si>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</si>
  <si>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</si>
  <si>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</si>
  <si>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</si>
  <si>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</si>
  <si>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</si>
  <si>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</si>
  <si>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</si>
  <si>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</si>
  <si>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</si>
  <si>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</si>
  <si>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</si>
  <si>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</si>
  <si>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</si>
  <si>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</si>
  <si>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</si>
  <si>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LP:întreprindere mijlocie/ P1:organism neguvernamental nonprofit (persoana juridica de drept privat fara scop patrimonial)/ P2:întreprindere mica</t>
  </si>
  <si>
    <t>Afacerea ta, Şansa ta! – idei de afaceri în Regiunea Vest</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</si>
  <si>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</si>
  <si>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</si>
  <si>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</si>
  <si>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</si>
  <si>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</si>
  <si>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Municipiul 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</si>
  <si>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instituþie de învățământ pre-universitar de stat acreditata</t>
  </si>
  <si>
    <t>AP 4 - Incluziunea socială şi combaterea sărăciei/ OS 4.1/ PI 9.ii -Integrarea socioeconomică a comunităţilor marginalizate, cum ar fi romii</t>
  </si>
  <si>
    <t>AP 4 - Incluziunea socială şi combaterea sărăciei/ OS 4.2/ PI 9.ii -Integrarea socioeconomică a comunităţilor marginalizate, cum ar fi romii</t>
  </si>
  <si>
    <t xml:space="preserve">AP 5 - Dezvoltare locală plasată sub responsabilitatea comunităţii/ OS 5.1/ PI 9.vi - Strategii de dezvoltare locală elaborate la nivelul comunității </t>
  </si>
  <si>
    <t>AP 3 - Locuri de muncă pentru toţi/ OS 3.7/ PI 8.iii - Activități independente, antreprenoriat și înființare de întreprinderi, inclusiv a unor microîntreprinderi și a unor întreprinderi mici și mijlocii inovatoare</t>
  </si>
  <si>
    <t>OIR BI</t>
  </si>
  <si>
    <t>Formarea cadrelor medicale implicate in implementarea programului prioritar de sanatate Tuberculoza</t>
  </si>
  <si>
    <t>Spitalul de Pneumoftiziologie Bacau
P1: Asociatia Medicala Romana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</si>
  <si>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</si>
  <si>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</si>
  <si>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</si>
  <si>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</si>
  <si>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</si>
  <si>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BOOK SUCCES-Adaptare la schimbare</t>
  </si>
  <si>
    <t>Profesionisti 2020</t>
  </si>
  <si>
    <t>DELTA - Cresterea adaptabilitatii intreprinderilor din Regiunile Nord Est si Sud Est la competitivitate si inovare</t>
  </si>
  <si>
    <t>Primul Manager "PriMa"</t>
  </si>
  <si>
    <t>“EcoADAPT - Adaptarea angajatilor la dinamica sectoarelor economice cu potential de specializare inteligenta - Regiunea Sud-Est”</t>
  </si>
  <si>
    <t>Resurse umane competitive in regiunea Sud-Est</t>
  </si>
  <si>
    <t>TURISM - PERFORM - Competitivitate in turism prin resurse umane performante</t>
  </si>
  <si>
    <t>Profesionisti in Turismul de Top (PROTOP)</t>
  </si>
  <si>
    <t>Implementarea instrumentelor de imbunatatire a competentelor profesionale pentru sprijinirea dezvoltarii IMM-urilor cu activitate in domeniile SNC/SNCDI – Sustinem IMM</t>
  </si>
  <si>
    <t>Performanta in Inovare si Competitivitate in Regiunea Sud-Est</t>
  </si>
  <si>
    <t>Afacerea mea!</t>
  </si>
  <si>
    <t>Sprijinirea mediului de afaceri pentru facilitarea dezvoltarii capacitatii de adaptare proactiva, la schimbarile dinamice din sectoarele economice identificate conform SNC/SNCDI - PROIMM</t>
  </si>
  <si>
    <t>INCLUZIUNE – Implementarea de masuri integrate in comunitatea marginalizata delimitata din orasul Macin, pentru incluziunea sociala a membrilor acesteia si pentru reducerea saraciei</t>
  </si>
  <si>
    <t>MANAGER CONSULT S.R.L.</t>
  </si>
  <si>
    <t>ASOCIATIA FOUR CHANGE</t>
  </si>
  <si>
    <t>EURO BEST TEAM SRL</t>
  </si>
  <si>
    <t>SORSTE SA</t>
  </si>
  <si>
    <t>TOURISM, HOTEL AND RESTAURANT CONSULTING GROUP SRL</t>
  </si>
  <si>
    <t>PUBLIC CREATION SRL</t>
  </si>
  <si>
    <t>N &amp; C TURISM SRL</t>
  </si>
  <si>
    <t>FUNDATIA CONVERGENTE EUROPENE</t>
  </si>
  <si>
    <t>UNIVERSITATEA DE STIINTE AGRONOMICE SI MEDICINA VETERINARA</t>
  </si>
  <si>
    <t>GEA STRATEGY&amp;CONSULTING S.A.</t>
  </si>
  <si>
    <t>INSTITUTUL NAȚIONAL DE CERCETARE-DEZVOLTARE PENTRU BIORESUSRSE ALIMENTARE - IBA BUCUREȘTI</t>
  </si>
  <si>
    <t>AP 3-Locuri de muncă pentru toţi/OS 3.8/ PI 8.V-Adaptarea lucrătorilor, a întreprinderilor și a antreprenorilor la schimbare</t>
  </si>
  <si>
    <t>AP 3-Locuri de muncă pentru toţi/OS 3.7/ PI-8(iii) activităţi independente, antreprenoriat şi înfiinţare de întreprinderi, inclusiv a unor microîntreprinderi şi a unor întreprinderi mici şi mijlocii inovatoare</t>
  </si>
  <si>
    <t>AP4-Incluziunea socială și combaterea sărăciei/OS 4.1/PI 9.ii Integrarea socio-economică a comunităților marginalizate, cum ar fi romii</t>
  </si>
  <si>
    <t>AP4-Incluziunea socială și combaterea sărăciei/OS 4.2/PI 9.ii Integrarea socio-economică a comunităților marginalizate, cum ar fi romii</t>
  </si>
  <si>
    <t>AP5-Dezvoltare locală plasată sub responsabilitatea comunității/ OS 5.1/PI 9.vi Strategii de dezvoltare locală elaborate la nivelul comunității</t>
  </si>
  <si>
    <t>AP5 Dezvoltare locală plasată sub responsabilitatea comunității/ OS 5.1/PI 9.vi Strategii de dezvoltare locală elaborate la nivelul comunității</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</si>
  <si>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</si>
  <si>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FUNDATIA "ZI DESCHISA"/SORSTE SA/ASOCIATIA DE DEZVOLTARE "EQ"</t>
  </si>
  <si>
    <t>unitate administrativ teritorială nivel local/instituție de învățământ pre-universitar de stat acreditată</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</si>
  <si>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</si>
  <si>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</si>
  <si>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</si>
  <si>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Vrancea,Tulcea,Galaţi,Constanţa,Buzău,Brăila</t>
  </si>
  <si>
    <t>Municipiul Focşani,Municipiul Tulcea,Municipiul Galaţi,Municipiul Constanţa,Municipiul Buzău,Municipiul Brăila</t>
  </si>
  <si>
    <t>Judeţul Vrancea,Judeţul Tulcea,Judeţul Galaţi,Judeţul Constanţa,Judeţul Buzău,Judeţul Brăila</t>
  </si>
  <si>
    <t>Vrancea,Galaţi,Buzău,Brăila</t>
  </si>
  <si>
    <t>Judeţul Vrancea,Judeţul Galaţi,Judeţul Buzău,Judeţul Brăila</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</si>
  <si>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</si>
  <si>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</si>
  <si>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</si>
  <si>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</si>
  <si>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</si>
  <si>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</si>
  <si>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Galaţi,Constanţa,Buzău,Brăila,Vrancea,Tulcea</t>
  </si>
  <si>
    <t>Judeţul Galaţi,Judeţul Constanţa,Judeţul Buzău,Judeţul Brăila,Judeţul Vrancea,Judeţul Tulcea</t>
  </si>
  <si>
    <t>Brăila,Vrancea,Galaţi,Buzău,Tulcea,Constanţa</t>
  </si>
  <si>
    <t>Municipiul Brăila,Municipiul Focşani,Municipiul Galaţi,Municipiul Buzău,Municipiul Tulcea,Municipiul Constanţa</t>
  </si>
  <si>
    <t>Brăila,Buzău,Constanţa,Galaţi,Tulcea,Vrancea</t>
  </si>
  <si>
    <t>Municipiul Brăila,Municipiul Buzău,Municipiul Constanţa,Municipiul Galaţi,Municipiul Tulcea,Municipiul Focşani</t>
  </si>
  <si>
    <t>Oraş Măcin</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</si>
  <si>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</si>
  <si>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organism neguvernamental nonprofit (persoană juridică de drept privat fără scop patrimonial)</t>
  </si>
  <si>
    <t>instituție de învățământ superior de stat acreditată</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</si>
  <si>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</si>
  <si>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</si>
  <si>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</si>
  <si>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</si>
  <si>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</si>
  <si>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institut național de cercetare-dezvoltare</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</si>
  <si>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</si>
  <si>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</si>
  <si>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</si>
  <si>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</si>
  <si>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Antreprenor in Romania!</t>
  </si>
  <si>
    <t>AP 3-Locuri de muncă pentru toţi/OS 3.14/ PI 8.i-Accesul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</si>
  <si>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</si>
  <si>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</si>
  <si>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</si>
  <si>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</si>
  <si>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</si>
  <si>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</si>
  <si>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</si>
  <si>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</si>
  <si>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</si>
  <si>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</si>
  <si>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</si>
  <si>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</si>
  <si>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</si>
  <si>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</si>
  <si>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</si>
  <si>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</si>
  <si>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</si>
  <si>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</si>
  <si>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</si>
  <si>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</si>
  <si>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</si>
  <si>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</si>
  <si>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</si>
  <si>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</si>
  <si>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</si>
  <si>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</si>
  <si>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</si>
  <si>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</si>
  <si>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</si>
  <si>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</si>
  <si>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</si>
  <si>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</si>
  <si>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</si>
  <si>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</si>
  <si>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</si>
  <si>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</si>
  <si>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</si>
  <si>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</si>
  <si>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</si>
  <si>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</si>
  <si>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</si>
  <si>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</si>
  <si>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</si>
  <si>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</si>
  <si>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</si>
  <si>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</si>
  <si>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</si>
  <si>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</si>
  <si>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</si>
  <si>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</si>
  <si>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</si>
  <si>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iManageri şi iAntreprenori. Creşterea capitalului de cunoştinţe prin inovarea instrumentelor de management</t>
  </si>
  <si>
    <t>UNIVERSITATEA OVIDIUS DIN CONSTANTA</t>
  </si>
  <si>
    <t>Judeţul Brăila/Judeţul Constanţa/Judeţul Galaţi/Judeţul Tulcea</t>
  </si>
  <si>
    <t>Brăila/Constanţa/Galaţi/Tulcea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</si>
  <si>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</si>
  <si>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L: FUNDATIA ,,ROMA EDUCATION FUND ROMANIA"</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</si>
  <si>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</si>
  <si>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</si>
  <si>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</si>
  <si>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</si>
  <si>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</si>
  <si>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Prevenirea abandonului scolar in judetul Hunedoara - PAS HD 2016</t>
  </si>
  <si>
    <t xml:space="preserve">Reducerea si prevenirea abandonului scolar timpuriu si promovarea accesului egal la invatamantul prescolar, primar si secundar de calitate a copiilor din judetul Hunedoara. </t>
  </si>
  <si>
    <t>Certeju de Sus/Deva/Hunedoara/Orastie/Romos/Râu de Mori</t>
  </si>
  <si>
    <t>O sansa egala pentru toti. Educatie inclusiva in unitatile scolare</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</si>
  <si>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</si>
  <si>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</si>
  <si>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</si>
  <si>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</si>
  <si>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</si>
  <si>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</si>
  <si>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</si>
  <si>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</si>
  <si>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</si>
  <si>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</si>
  <si>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Preventia si reducerea abandonului scolar prin servicii psiho-educationale integrate si sustenabile.</t>
  </si>
  <si>
    <t>Baciu/ Bontida/ Cluj-Napoca</t>
  </si>
  <si>
    <t>L:întreprindere mica/ P1:autoritate a administratiei publice centrale finantata integral de la bugetul de stat sau BAS</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</si>
  <si>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</si>
  <si>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</si>
  <si>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</si>
  <si>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</si>
  <si>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</si>
  <si>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</si>
  <si>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</si>
  <si>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</si>
  <si>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</si>
  <si>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</si>
  <si>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</si>
  <si>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</si>
  <si>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 xml:space="preserve">L: ASOCIATIA "PARTNET - PARTENERIAT PENTRU DEZVOLTARE DURABILA"/ P1: Inspectoratul Școlar Județean Dâmbovița/ P2: Casa Corpului Didactic Dâmbovița
</t>
  </si>
  <si>
    <t>L: organism neguvernamental nonprofit (persoana juridica de drept privat fara scop patrimonial)/ P1+2: autoritate a administratiei publice centrale finantata integral de la bugetul de stat sau BAS</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</si>
  <si>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</si>
  <si>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</si>
  <si>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</si>
  <si>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</si>
  <si>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</si>
  <si>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</si>
  <si>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</si>
  <si>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</si>
  <si>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</si>
  <si>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</si>
  <si>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</si>
  <si>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</si>
  <si>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t>
  </si>
  <si>
    <t xml:space="preserve">L:unitate administrativ teritoriala nivel local/ P1:organism neguvernamental nonprofit (persoana juridica de drept privat fara scop patrimonial)/ P2: autoritate a administratiei publice centrale finantata integral de la bugetul de stat sau BAS  </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</si>
  <si>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</si>
  <si>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</si>
  <si>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</si>
  <si>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Școala DA!</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</si>
  <si>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</si>
  <si>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</si>
  <si>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</si>
  <si>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</si>
  <si>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</si>
  <si>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Craiova</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</si>
  <si>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</si>
  <si>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</si>
  <si>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</si>
  <si>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</si>
  <si>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</si>
  <si>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</si>
  <si>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</si>
  <si>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</si>
  <si>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</si>
  <si>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</si>
  <si>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</si>
  <si>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</si>
  <si>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</si>
  <si>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</si>
  <si>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09.05.2018</t>
  </si>
  <si>
    <t xml:space="preserve">Sud - Muntenia/ </t>
  </si>
  <si>
    <t>Filipestii de Padure/Iordacheanu/Ploiesti</t>
  </si>
  <si>
    <t>L: intreprindere mica</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</si>
  <si>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</si>
  <si>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</si>
  <si>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</si>
  <si>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</si>
  <si>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</si>
  <si>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</si>
  <si>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</si>
  <si>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L: ORGANIZATIA SALVATI COPIII</t>
  </si>
  <si>
    <t>Victoria se educa!</t>
  </si>
  <si>
    <t>Imbunatatirea calitatii procesului educational din Comuna Victoria in vederea cresterii participarii la forme de invatamant preuniversitare inclusiv reducerea/prevenirea parasirii timpurii a scolii.</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</si>
  <si>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</si>
  <si>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</si>
  <si>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</si>
  <si>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</si>
  <si>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</si>
  <si>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17.05.2018</t>
  </si>
  <si>
    <t>L+P1+P2:institutie de învatamânt pre-universitar de stat acreditata/P3: institutii publice aflate în subordinea sau sub coordonarea consiliului judetean/p4:organism neguvernamental nonprofit (persoana juridica de drept privat fara scop patrimonial)</t>
  </si>
  <si>
    <t>L: INSPECTORATUL  ŞCOLAR  JUDEŢEAN  IALOMIŢA/ P1: SC CONSULTANTA PROFESIONALA SI RECRUTARE DE PERSONAL S.R.L.</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</si>
  <si>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</si>
  <si>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</si>
  <si>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L+P1+P2+P3: organism neguvernamental nonprofit (persoana juridica de drept privat fara scop patrimonial) </t>
  </si>
  <si>
    <t>L: UNIVERSITATEA ,, LUCIAN BLAGA '' DIN SIBIU/ P1: INSPECTORATUL SCOLAR JUD SIBIU</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</si>
  <si>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</si>
  <si>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</si>
  <si>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</si>
  <si>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</si>
  <si>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</si>
  <si>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</si>
  <si>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L: ASOCIATIA VASILIADA/ P1: INSPECTORATUL ȘCOLAR JUDEȚEAN DOLJ</t>
  </si>
  <si>
    <t>L: UNIVERSITATEA DIN CRAIOVA</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</si>
  <si>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</si>
  <si>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</si>
  <si>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L: FUNDATIA WORLD VISION ROMANIA/ P1: PATRIARHIA ROMANA</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</si>
  <si>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</si>
  <si>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</si>
  <si>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</si>
  <si>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</si>
  <si>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</si>
  <si>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Scoala Bucuriei - Parteneriat pentru o comunitate de învatare durabila</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</si>
  <si>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</si>
  <si>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</si>
  <si>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</si>
  <si>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</si>
  <si>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L: FUNDATIA ,,ROMA EDUCATION FUND ROMANIA"/ P1: Casa Corpului Didactic Sibiu/P2: Casa Corpului Didactic Bucuresti</t>
  </si>
  <si>
    <t>SP3 = Sanse Profesionale prin Stagii de Practica si Sustinere Parteneriala</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</si>
  <si>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</si>
  <si>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</si>
  <si>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</si>
  <si>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</si>
  <si>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</si>
  <si>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</si>
  <si>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</si>
  <si>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</si>
  <si>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</si>
  <si>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</si>
  <si>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</si>
  <si>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</si>
  <si>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</si>
  <si>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</si>
  <si>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</si>
  <si>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</si>
  <si>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</si>
  <si>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</si>
  <si>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</si>
  <si>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</si>
  <si>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</si>
  <si>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L: INSPECTORATUL ŞCOLAR JUDEŢEAN TELEORMAN/ P1: Inspectoratul Școlar Județean Giurgiu/ P2: Asociația de Prietenie Româno – Franceză ROMFRA/ P3: Asociația “Tinerii Manageri”/ P4=Municipiul Alexandria/UAT.</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</si>
  <si>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</si>
  <si>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</si>
  <si>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</si>
  <si>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</si>
  <si>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</si>
  <si>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</si>
  <si>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</si>
  <si>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</si>
  <si>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</si>
  <si>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</si>
  <si>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</si>
  <si>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</si>
  <si>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</si>
  <si>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</si>
  <si>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</si>
  <si>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</si>
  <si>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</si>
  <si>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</si>
  <si>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L: UAT MUNICIPIUL TECUCI/ P1: SCOALA GIMNAZIALA SPECIALA "CONSTANTIN PAUNESCU" TECUCI</t>
  </si>
  <si>
    <t>PREGATITI PENTRU PIATA MUNCII</t>
  </si>
  <si>
    <t>L: UNIVERSITATEA "SPIRU HARET"/ P1: ASOCIATIA ,, REGAL - CENTRU PENTRU TINERET " CONSTANTA</t>
  </si>
  <si>
    <t>L: CASA CORPULUI DIDACTIC ALEXANDRU GAVRA ARAD/ P1: Inspectoratul Şcolar Judeţean Arad</t>
  </si>
  <si>
    <t>L: INSPECTORATUL ŞCOLAR JUDEŢEAN ARAD/ P1: CASA CORPULUI DIDACTIC ALEXANDRU GAVRA ARAD/ P2: C &amp; T STRATEGIC BUSINESS PARTNERS S.R.L.</t>
  </si>
  <si>
    <t xml:space="preserve">L: COMUNA CIULNITA/ P1: Şcoala Gimnazială Ciulniţa/ P2: Asociaţia Ajutor Umanitar şi Caritabil din Ciulniţa
</t>
  </si>
  <si>
    <t>L: FUNDATIA EuroEd, IASI/ P1: Casa Corpului Didactic  „George Tofan” Suceava</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</si>
  <si>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</si>
  <si>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</si>
  <si>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</si>
  <si>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</si>
  <si>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</si>
  <si>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</si>
  <si>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</si>
  <si>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</si>
  <si>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L: ASOCIATIA "INSTITUTUL ROMAN PENTRU EDUCATIE SI INCLUZIUNE SOCIALA"/ P1:Comuna Tănăsoaia/ P2: Comuna Boghești</t>
  </si>
  <si>
    <t>Galati/Boghesti/Ploscuteni/Tanasoaia</t>
  </si>
  <si>
    <t>L:organism neguvernamental nonprofit (persoana juridica de drept privat fara scop patrimonial)/ P1+P2:unitate administrativ teritoriala nivel local</t>
  </si>
  <si>
    <t>L: CASA CORPULUI DIDACTIC "SIMION MEHEDINTI" VRANCEA</t>
  </si>
  <si>
    <t>L: INSPECTORATUL SCOLAR JUDEŢEAN TULCEA/ P1: Casa Corpului Didactic Tulcea</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</si>
  <si>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</si>
  <si>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</si>
  <si>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</si>
  <si>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</si>
  <si>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</si>
  <si>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</si>
  <si>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</si>
  <si>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</si>
  <si>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</si>
  <si>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</si>
  <si>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</si>
  <si>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</si>
  <si>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</si>
  <si>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</si>
  <si>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</si>
  <si>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</si>
  <si>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</si>
  <si>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</si>
  <si>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</si>
  <si>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Aninoasa, Calinesti, Maracineni, Slobozia, Salatrucu, Stefan cel Mare</t>
  </si>
  <si>
    <t>L:autoritate a administratiei publice centrale finantata integral de la bugetul de stat sau BAS</t>
  </si>
  <si>
    <t>L: FUNDATIA RUHAMA/ P1: COMUNA CRASNA</t>
  </si>
  <si>
    <t>Operatiuni integrate, pentru reducerea abandonului scolar si a riscului de parasire timpurie a scolii.</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</si>
  <si>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</si>
  <si>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</si>
  <si>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Scoala prietenoasa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</si>
  <si>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</si>
  <si>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</si>
  <si>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</si>
  <si>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L: CASA CORPULUI DIDACTIC SIBIU</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</si>
  <si>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</si>
  <si>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</si>
  <si>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 xml:space="preserve">L: INSPECTORATUL SCOLAR JUDETEAN BISTRITA/ P1: C&amp;T STRATEGIC BUSINESS PARTNERS S.R.L 
</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</si>
  <si>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</si>
  <si>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</si>
  <si>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</si>
  <si>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</si>
  <si>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</si>
  <si>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L: organism neguvernamental nonprofit (persoana juridica de drept privat fara scop patrimonial</t>
  </si>
  <si>
    <t xml:space="preserve">L: ASOCIATIA MEREU PENTRU EUROPA/ P1: ASOCIATIA EDUFOR CRAIOVA/ P2: INSPECTORATUL SCOLAR JUD.DOLJ
</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</si>
  <si>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</si>
  <si>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</si>
  <si>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</si>
  <si>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</si>
  <si>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</si>
  <si>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</si>
  <si>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</si>
  <si>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</si>
  <si>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</si>
  <si>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</si>
  <si>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</si>
  <si>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</si>
  <si>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</si>
  <si>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</si>
  <si>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</si>
  <si>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</si>
  <si>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</si>
  <si>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</si>
  <si>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</si>
  <si>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</si>
  <si>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</si>
  <si>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</si>
  <si>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</si>
  <si>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</si>
  <si>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</si>
  <si>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</si>
  <si>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</si>
  <si>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</si>
  <si>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</si>
  <si>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</si>
  <si>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</si>
  <si>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</si>
  <si>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</si>
  <si>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</si>
  <si>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</si>
  <si>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</si>
  <si>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</si>
  <si>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</si>
  <si>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</si>
  <si>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</si>
  <si>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</si>
  <si>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</si>
  <si>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</si>
  <si>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</si>
  <si>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</si>
  <si>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</si>
  <si>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L: INSPECTORATUL SCOLAR JUDETEAN BRASOV</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</si>
  <si>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</si>
  <si>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</si>
  <si>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L: ASOCIATIA "SOCIETATEA NATIONALA SPIRU HARET PENTRU EDUCATIE, STIINTA SI CULTURA"/ P1: Inspectoratul Școlar Județean Braila/ P2: Inspectoratul Școlar Județean Vaslui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</si>
  <si>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</si>
  <si>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</si>
  <si>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</si>
  <si>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</si>
  <si>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</si>
  <si>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</si>
  <si>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</si>
  <si>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</si>
  <si>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</si>
  <si>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</si>
  <si>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</si>
  <si>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</si>
  <si>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</si>
  <si>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</si>
  <si>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</si>
  <si>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</si>
  <si>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</si>
  <si>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L: Școala gimnazială „Valeriu D. Cotea” Vidra/ P1: Școala gimnazială Timboiești/ P2: Școala gimnazială Vulturu</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</si>
  <si>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</si>
  <si>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</si>
  <si>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</si>
  <si>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</si>
  <si>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</si>
  <si>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</si>
  <si>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</si>
  <si>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</si>
  <si>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</si>
  <si>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</si>
  <si>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</si>
  <si>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</si>
  <si>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</si>
  <si>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L: CASA CORPULUI DIDACTIC MURES/ P1: Inspectoratul Școlar Județean Mureș</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</si>
  <si>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</si>
  <si>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</si>
  <si>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</si>
  <si>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</si>
  <si>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</si>
  <si>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</si>
  <si>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</si>
  <si>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</si>
  <si>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</si>
  <si>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</si>
  <si>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</si>
  <si>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</si>
  <si>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</si>
  <si>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</si>
  <si>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</si>
  <si>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</si>
  <si>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L: organism neguvernamental nonprofit (persoana juridica de drept privat fara scop patrimonial)/ P: institutie de cult</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</si>
  <si>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</si>
  <si>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</si>
  <si>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</si>
  <si>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</si>
  <si>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</si>
  <si>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</si>
  <si>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</si>
  <si>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</si>
  <si>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</si>
  <si>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</si>
  <si>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</si>
  <si>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</si>
  <si>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</si>
  <si>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</si>
  <si>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</si>
  <si>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</si>
  <si>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</si>
  <si>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</si>
  <si>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</si>
  <si>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</si>
  <si>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</si>
  <si>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</si>
  <si>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</si>
  <si>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</si>
  <si>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</si>
  <si>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</si>
  <si>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</si>
  <si>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Municipiul Turnu
Magurele</t>
  </si>
  <si>
    <t>L: unitate administrativ teritoriala nivel local/ P1+ P2: institutie de învatamânt pre-universitar de stat acreditata</t>
  </si>
  <si>
    <t>SANSA de a merge la SCOALA impreuna!</t>
  </si>
  <si>
    <t>L: LICEUL TEHNOLOGIC TRANSPORTURI CAI FERATE GALATI/ P1: COMUNA DRĂGUȘENI</t>
  </si>
  <si>
    <t>Baneasa/Draguseni/Ivesti/Tecuci/Munteni</t>
  </si>
  <si>
    <t>L: institutii publice aflate în subordinea sau sub coordonarea consiliului local/primarului/ P1: unitate administrativ teritoriala nivel local</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</si>
  <si>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</si>
  <si>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</si>
  <si>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</si>
  <si>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</si>
  <si>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</si>
  <si>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</si>
  <si>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</si>
  <si>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</si>
  <si>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</si>
  <si>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</si>
  <si>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</si>
  <si>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</si>
  <si>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</si>
  <si>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</si>
  <si>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</si>
  <si>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</si>
  <si>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</si>
  <si>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</si>
  <si>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</si>
  <si>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</si>
  <si>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</si>
  <si>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L: COLEGIUL NATIONAL "ALEXANDRU PAPIU ILARIAN" TARGU MURES/ P1: ORAȘ SOVATA</t>
  </si>
  <si>
    <t>119 studenti care îsi gasesc un loc de munca, ca urmare a accesului la activitati de învatare la un potential loc de munca.</t>
  </si>
  <si>
    <t>Scoala noastra, scoala prietenoasa</t>
  </si>
  <si>
    <t xml:space="preserve">Reducerea fenomenului abandonului scolar în regiunea Belciugatele - Fundulea. </t>
  </si>
  <si>
    <t>Belciugatele/Fundulea/</t>
  </si>
  <si>
    <t>Schimbarea din educatie incepe cu fiecare</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</si>
  <si>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</si>
  <si>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 xml:space="preserve">Cluj </t>
  </si>
  <si>
    <t>Cluj-Napoca/Turda/Huedin</t>
  </si>
  <si>
    <t>L: organism neguvernamental nonprofit (persoana juridica de drept privat fara scop patrimonial)/ P1 autoritate a administratiei publice centrale finantata integral de la bugetul de stat sau BAS</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</si>
  <si>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</si>
  <si>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</si>
  <si>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</si>
  <si>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</si>
  <si>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</si>
  <si>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</si>
  <si>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</si>
  <si>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</si>
  <si>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</si>
  <si>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</si>
  <si>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</si>
  <si>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</si>
  <si>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</si>
  <si>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</si>
  <si>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</si>
  <si>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</si>
  <si>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</si>
  <si>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</si>
  <si>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 xml:space="preserve">L: ASOCIATIA "SOCIETATEA NATIONALA SPIRU HARET PENTRU EDUCATIE, STIINTA SI CULTURA"/ P1: Inspectoratul Școlar al județului Dolj/ P2: Inspectoratul Școlar Județean Gorj
</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</si>
  <si>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</si>
  <si>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</si>
  <si>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</si>
  <si>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</si>
  <si>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</si>
  <si>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</si>
  <si>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</si>
  <si>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</si>
  <si>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</si>
  <si>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</si>
  <si>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</si>
  <si>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</si>
  <si>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</si>
  <si>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Stanita/Valeni</t>
  </si>
  <si>
    <t>L: institutie de învatamânt pre-universitar de stat acreditata/ P1 unitate administrativ teritoriala nivel judetean</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</si>
  <si>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</si>
  <si>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</si>
  <si>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</si>
  <si>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</si>
  <si>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</si>
  <si>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</si>
  <si>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</si>
  <si>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</si>
  <si>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</si>
  <si>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</si>
  <si>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</si>
  <si>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</si>
  <si>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</si>
  <si>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</si>
  <si>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</si>
  <si>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SANSA LA EDUCATIE, VIITOR ASIGURAT (SEVA)</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</si>
  <si>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</si>
  <si>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</si>
  <si>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</si>
  <si>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</si>
  <si>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</si>
  <si>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</si>
  <si>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</si>
  <si>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</si>
  <si>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 xml:space="preserve">Mures </t>
  </si>
  <si>
    <t>Bahnea/ Beica de Jos/ Bichis/ Ghindari/ Glodeni/ Vetca</t>
  </si>
  <si>
    <t>L: întreprindere mica/ P1 autoritate a administratiei publice centrale finantata integral de la bugetul de stat sau BAS</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</si>
  <si>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</si>
  <si>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</si>
  <si>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L: MUNICIPIUL 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</si>
  <si>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</si>
  <si>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</si>
  <si>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</si>
  <si>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Sud-Est
</t>
  </si>
  <si>
    <t xml:space="preserve">L: întreprindere mare/ P1: institutie de învatamânt superior particulara acreditata </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</si>
  <si>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</si>
  <si>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</si>
  <si>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</si>
  <si>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</si>
  <si>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</si>
  <si>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Educatia Genereaza Atitudinea Libera si Independenta (EGALI)</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</si>
  <si>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</si>
  <si>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</si>
  <si>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</si>
  <si>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</si>
  <si>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</si>
  <si>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</si>
  <si>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practice inovatoare si activitaþi de referinþa europeana în domeniul producþiei de produse agroalimentare cu atribute tradiþionale si de diferenþiere – TRADif</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</si>
  <si>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</si>
  <si>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 xml:space="preserve">Nord-Est
</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</si>
  <si>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</si>
  <si>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</si>
  <si>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</si>
  <si>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 xml:space="preserve">L: COLEGIUL TEHNIC DANUBIANA ROMAN/ P1: Municipiul Roman
</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</si>
  <si>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</si>
  <si>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</si>
  <si>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</si>
  <si>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</si>
  <si>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</si>
  <si>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L: INSPECTORATUL SCOLAR JUDETEAN GALATI</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</si>
  <si>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</si>
  <si>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</si>
  <si>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Oportunităţi egale de formare şi dezvoltare pentru copii din comunităţi dezavantajate</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</si>
  <si>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</si>
  <si>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</si>
  <si>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</si>
  <si>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</si>
  <si>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</si>
  <si>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</si>
  <si>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</si>
  <si>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</si>
  <si>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</si>
  <si>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</si>
  <si>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</si>
  <si>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</si>
  <si>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</si>
  <si>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</si>
  <si>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Bistrita-Nasaud/ Cluj </t>
  </si>
  <si>
    <t>Scoala pentru toti – sansa la o viata mai buna</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</si>
  <si>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</si>
  <si>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</si>
  <si>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</si>
  <si>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</si>
  <si>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</si>
  <si>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L: ASOCIATIA PROFESIONALA NEGUVERNAMENTALA DE ASISTENTA SOCIALA ASSOC/ P1: Comuna Remetea Chioarului</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</si>
  <si>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</si>
  <si>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</si>
  <si>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</si>
  <si>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</si>
  <si>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</si>
  <si>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</si>
  <si>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</si>
  <si>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</si>
  <si>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</si>
  <si>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</si>
  <si>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</si>
  <si>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</si>
  <si>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</si>
  <si>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</si>
  <si>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</si>
  <si>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</si>
  <si>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</si>
  <si>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</si>
  <si>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L: LICEUL TEHNOLOGIC "LIVIU REBREANU" Oras Balan</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</si>
  <si>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</si>
  <si>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</si>
  <si>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</si>
  <si>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</si>
  <si>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</si>
  <si>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L: SCOALA GIMNAZIALA SPECIALA "SF. NICOLAE"/ P1: SCOALA GIMNAZIALA "IENACHITA VACARESCU"</t>
  </si>
  <si>
    <t>L: COMUNA REMETEA</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</si>
  <si>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</si>
  <si>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</si>
  <si>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</si>
  <si>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</si>
  <si>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</si>
  <si>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</si>
  <si>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</si>
  <si>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</si>
  <si>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</si>
  <si>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</si>
  <si>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</si>
  <si>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</si>
  <si>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</si>
  <si>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</si>
  <si>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</si>
  <si>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</si>
  <si>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</si>
  <si>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</si>
  <si>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</si>
  <si>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</si>
  <si>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</si>
  <si>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</si>
  <si>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</si>
  <si>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</si>
  <si>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</si>
  <si>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</si>
  <si>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</si>
  <si>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</si>
  <si>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</si>
  <si>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</si>
  <si>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</si>
  <si>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</si>
  <si>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</si>
  <si>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</si>
  <si>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</si>
  <si>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</si>
  <si>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</si>
  <si>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</si>
  <si>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</si>
  <si>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</si>
  <si>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</si>
  <si>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</si>
  <si>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</si>
  <si>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</si>
  <si>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</si>
  <si>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</si>
  <si>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</si>
  <si>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Practica in intreprinderi simulate - SIMPRACT 2</t>
  </si>
  <si>
    <t xml:space="preserve">L: CONSILIUL NATIONAL AL INTREPRINDERILOR PRIVATE MICI SI MIJLOCII DIN ROMANIA/ P1: UNIVERSITATEA ,, LUCIAN BLAGA '' DIN SIBIU </t>
  </si>
  <si>
    <t xml:space="preserve">Centru
</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</si>
  <si>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</si>
  <si>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</si>
  <si>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</si>
  <si>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</si>
  <si>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</si>
  <si>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</si>
  <si>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</si>
  <si>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</si>
  <si>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</si>
  <si>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L: organism neguvernamental nonprofit (persoana juridica de drept privat fara scop patrimonial)/ P1 întreprindere mare</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</si>
  <si>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</si>
  <si>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</si>
  <si>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</si>
  <si>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</si>
  <si>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</si>
  <si>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</si>
  <si>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</si>
  <si>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</si>
  <si>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</si>
  <si>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</si>
  <si>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</si>
  <si>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</si>
  <si>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</si>
  <si>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</si>
  <si>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</si>
  <si>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</si>
  <si>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</si>
  <si>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</si>
  <si>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</si>
  <si>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</si>
  <si>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</si>
  <si>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</si>
  <si>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</si>
  <si>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</si>
  <si>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</si>
  <si>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</si>
  <si>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</si>
  <si>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</si>
  <si>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</si>
  <si>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</si>
  <si>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</si>
  <si>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</si>
  <si>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</si>
  <si>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</si>
  <si>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</si>
  <si>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</si>
  <si>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</si>
  <si>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</si>
  <si>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</si>
  <si>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</si>
  <si>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</si>
  <si>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</si>
  <si>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</si>
  <si>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</si>
  <si>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</si>
  <si>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OIR SVO</t>
  </si>
  <si>
    <t>unitate administrativ teritoriala nivel local/ P1 institutie de învatamânt pre-universitar de stat acreditata/ P2 microintreprindere/ P3 institute, centre sau staTiuni de cercetare ale Academiei Române si de cercetare-dezvoltare ale academiilor de ramura</t>
  </si>
  <si>
    <t>ASOCIATIA CENTRU EUROPEAN PENTRU PROMOVAREA SI INTEGRAREA ROMILOR/ P1 ASOCIATIA TINERILOR DOLJENI EUROPENI ( introdus prin AA1)</t>
  </si>
  <si>
    <t>ORAS CALIMANESTI/P1 ASOCIATIA SCIENTIA NEMUS/ P2 SCOALA GIMNAZIALA SERBAN VODA CANTACUZINO, ORAS CALIMANESTI, JUD.VÂLCEA</t>
  </si>
  <si>
    <t>ASOCIATIA UMANITARA ROMANITA/P1 COMUNA VAIDEENI/ P2 SCOALA GIMNAZIALA LUCA SOLOMON,COMUNA VAIDEENI,JUDETUL VÂLCEA/P3 FORMENERG - S.A./ P4 ASOCIATIA PENTRU DEZVOLTARE
DURABILA, EDUCATIE SI SPRIJIN COMUNITAR</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</si>
  <si>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</si>
  <si>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</si>
  <si>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</si>
  <si>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</si>
  <si>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08.05.2021</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</si>
  <si>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</si>
  <si>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</si>
  <si>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</si>
  <si>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</si>
  <si>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</si>
  <si>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10.05.2018</t>
  </si>
  <si>
    <t>COMUNA AMARASTII DE JOS</t>
  </si>
  <si>
    <t>organism neguvernamental nonprofit/P1 întreprindere mijlocie/P2 unitate administrativ teritoriala nivel local/P3 institutie de învatamânt pre-universitar de stat acreditata</t>
  </si>
  <si>
    <t>AP3 locuri de munca pentru toti/OS 8/ PI 8.v Adaptarea lucratorilor, intreprinderilor si antreprenorilor la schimbare</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</si>
  <si>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</si>
  <si>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</si>
  <si>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</si>
  <si>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15.05.2018</t>
  </si>
  <si>
    <t>14.05.2019</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</si>
  <si>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</si>
  <si>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</si>
  <si>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Competitivitatea și inovarea mediului de afaceri din Regiunea Sud Vest Oltenia</t>
  </si>
  <si>
    <t>PAIDEA S.R.L.</t>
  </si>
  <si>
    <t>JUDETUL DOLJ, JUDETUL GORJ,JUDETUL  MEHEDINTI, JUDETUL OLT, JUDETUL VALCEA</t>
  </si>
  <si>
    <t>intreprindere mijlocie</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</si>
  <si>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</si>
  <si>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</si>
  <si>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</si>
  <si>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</si>
  <si>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</si>
  <si>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</si>
  <si>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</si>
  <si>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întreprindere mare</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</si>
  <si>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</si>
  <si>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</si>
  <si>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</si>
  <si>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</si>
  <si>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</si>
  <si>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</si>
  <si>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</si>
  <si>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</si>
  <si>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</si>
  <si>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16.05.2018</t>
  </si>
  <si>
    <t>15.05.2019</t>
  </si>
  <si>
    <t>JUDETUL DOLJ, JUDETUL GORJ,JUDETUL MEHEDINTI, JUDETUL OLT,JUDETUL VALCEA</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</si>
  <si>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</si>
  <si>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</si>
  <si>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</si>
  <si>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</si>
  <si>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</si>
  <si>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</si>
  <si>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</si>
  <si>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</si>
  <si>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</si>
  <si>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</si>
  <si>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</si>
  <si>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</si>
  <si>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16.05.2019</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</si>
  <si>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</si>
  <si>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</si>
  <si>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</si>
  <si>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</si>
  <si>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</si>
  <si>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</si>
  <si>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</si>
  <si>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</si>
  <si>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</si>
  <si>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</si>
  <si>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18.05.2018</t>
  </si>
  <si>
    <t>17.05.2019</t>
  </si>
  <si>
    <t>DOLJ, GORJ, OLT</t>
  </si>
  <si>
    <t>JUDETUL DOLJ, JUDETUL GORJ, JUDETUL OLT</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</si>
  <si>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</si>
  <si>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</si>
  <si>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</si>
  <si>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</si>
  <si>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</si>
  <si>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</si>
  <si>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</si>
  <si>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</si>
  <si>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</si>
  <si>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</si>
  <si>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AP3 locuri de munca pentru toti/OS 8/ Prioritatea de investiții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</si>
  <si>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</si>
  <si>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</si>
  <si>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</si>
  <si>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02.07.2018</t>
  </si>
  <si>
    <t>01.01.2020</t>
  </si>
  <si>
    <t>HARGHITA, DOLJ, GORJ, OLT</t>
  </si>
  <si>
    <t>JUDETUL HARGHITA, JUDETUL DOLJ, JUDETUL GORJ, JUDETUL OLT</t>
  </si>
  <si>
    <t>microîntreprindere/ P1 organism neguvernamental nonprofit</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</si>
  <si>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</si>
  <si>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</si>
  <si>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</si>
  <si>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</si>
  <si>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</si>
  <si>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</si>
  <si>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</si>
  <si>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</si>
  <si>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</si>
  <si>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</si>
  <si>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</si>
  <si>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</si>
  <si>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</si>
  <si>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</si>
  <si>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</si>
  <si>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</si>
  <si>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</si>
  <si>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MAC - Masuri Active si Competitive pe piata muncii in Regiunea Sud-Vest Oltenia</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</si>
  <si>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</si>
  <si>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</si>
  <si>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</si>
  <si>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</si>
  <si>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 xml:space="preserve">TOTAL OIR SVO </t>
  </si>
  <si>
    <t>AP 2 - Îmbunătăţirea situaţiei tinerilor din categoria NEETs/ OS 2.1 si 2.2/ PI 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</si>
  <si>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Acces Crescut pentru Tineri la Ocupare - Reusita (ACTOR)</t>
  </si>
  <si>
    <t>ASOCIAȚIA PSIHOLOGILOR GORJENI/ P1:FUNDATIA ORIZONT/ P2:ASOCIAȚIA AGORA 2013/ P3:D.B.C. SRL</t>
  </si>
  <si>
    <t>Obiectivul general al proiectului este: Integrare durabila pe piaþa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</si>
  <si>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</si>
  <si>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</si>
  <si>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</si>
  <si>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</si>
  <si>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</si>
  <si>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</si>
  <si>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</si>
  <si>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</si>
  <si>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</si>
  <si>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</si>
  <si>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</si>
  <si>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</si>
  <si>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AP 3 - Locuri de muncă pentru toţi/ OS 3.8/ PI 8.v - Adaptarea lucrătorilor, întreprinderilor și antrprenorilor la schimbare</t>
  </si>
  <si>
    <t>LIDER</t>
  </si>
  <si>
    <t>MONDO CARIERE SRL</t>
  </si>
  <si>
    <t>Proiectul vizează: 1. Îmbunataþirea abilitatilor manageriale si antreprenoriale ale unui numar de 252 de manageri si antreprenori; 2. Îmbunataþirea abilitaþilor de management al resurselor umane ale unui numar de 168 de lucratori din departamentul de resurse umane. 3. Sprijinirea unui numar de 60 de întreprinderi care îsi desfasoare activitatea principala sau secundara într-unul din sectoarele economice cu potenþial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</si>
  <si>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</si>
  <si>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</si>
  <si>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</si>
  <si>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</si>
  <si>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</si>
  <si>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</si>
  <si>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</si>
  <si>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</si>
  <si>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</si>
  <si>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</si>
  <si>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</si>
  <si>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</si>
  <si>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</si>
  <si>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</si>
  <si>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organizatie patronala</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</si>
  <si>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</si>
  <si>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</si>
  <si>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</si>
  <si>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</si>
  <si>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</si>
  <si>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</si>
  <si>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</si>
  <si>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parþial), din departamentele de resurse umane – 62 persoane; antreprenori care-si gestioneaza propriile afaceri – 252 persoane.</t>
  </si>
  <si>
    <t>Centru, Nord-Vest, Sud-Est, Vest</t>
  </si>
  <si>
    <t>Alba, Brasov, Covasna, Harghita, Mures, Sibiu, Bihor, Bistriþa-Nasaud, Cluj, Maramures, Satu Mare, Salaj, Braila, Buzau, Constanþa, Galaþi,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</si>
  <si>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</si>
  <si>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</si>
  <si>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</si>
  <si>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</si>
  <si>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</si>
  <si>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</si>
  <si>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Adaptare si inovare in sectorul IT prin formare profesionala continua-ADAPTTIC</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</si>
  <si>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</si>
  <si>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</si>
  <si>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Timișoara</t>
  </si>
  <si>
    <t>START INDUSTRY 4.0</t>
  </si>
  <si>
    <t>BEST SMART CONSULTING SRL</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</si>
  <si>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</si>
  <si>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</si>
  <si>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</si>
  <si>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</si>
  <si>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</si>
  <si>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</si>
  <si>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</si>
  <si>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</si>
  <si>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</si>
  <si>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</si>
  <si>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</si>
  <si>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</si>
  <si>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</si>
  <si>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þinta, cât si al publicului general, în privinþa importanta si necesitatea participarii la programe de formare continua, pentru minim 510 persoane; 2. OS2: Dezvolarea cunostinþelor, atitudinilor si a abilitaþilor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</si>
  <si>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</si>
  <si>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</si>
  <si>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ITCreativ- Management competitiv in
Industrii creative si Tehnologia Informatiilor
si Comunicatiilor</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</si>
  <si>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</si>
  <si>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Centru, Nord-Vest, Vest</t>
  </si>
  <si>
    <t>Alba, Brasov, Covasna, Harghita, Mures, Sibiu,Bihor, Bistriþa-Nasaud, Cluj, Maramures, Satu Mare, Salaj, Arad, Caras-Severin, Hunedoara, Timis</t>
  </si>
  <si>
    <t>TISA – Training-Inovare-Specializare-
Adaptabilitate pentru intreprinderile din
regiunile Vest si Nord Vest</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</si>
  <si>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</si>
  <si>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</si>
  <si>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</si>
  <si>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S- ONG 
P1: întreprindere mica
P2: instituþie de învatamânt pre-universitar de stat acreditata
P3: ONG  (persoana juridica de drept privat fara scop patrimonial)
P4: unitate administrativ teritoriala nivel local</t>
  </si>
  <si>
    <t>S- unitate administrativ teritoriala nivel local
P1 : ONG  (persoana juridica de drept privat fara scop patrimonial
P2: întreprindere mica</t>
  </si>
  <si>
    <t>S- Camera de comert
P1 :  ONG  (persoana juridica de drept privat fara scop patrimonial
P2:  ONG  (persoana juridica de drept privat fara scop patrimonial</t>
  </si>
  <si>
    <t>S:  ONG  (persoana juridica de drept privat fara scop patrimonial
P1:  ONG  (persoana juridica de drept privat fara scop patrimonial
P2: Camera de comert
P3:  ONG  (persoana juridica de drept privat fara scop patrimonial</t>
  </si>
  <si>
    <t>S-  ONG  (persoana juridica de drept privat fara scop patrimonial
P1 :  ONG  (persoana juridica de drept privat fara scop patrimonial
P2: întreprindere mica</t>
  </si>
  <si>
    <t xml:space="preserve">S- camera de comert
P1 :întreprindere mica </t>
  </si>
  <si>
    <t>S- ONG
P1 : ONG
P2 : ONG</t>
  </si>
  <si>
    <t>S- întreprindere mica
P1 :ONG  (persoana juridica de drept privat fara scop patrimonial
P2: întreprindere mica
P3: ONG
P4: întreprindere mica
P5: institut naþional de cercetare-dezvoltare</t>
  </si>
  <si>
    <t>S- UAT nivel judetean
P1:întreprindere micat
P2: ONG</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</si>
  <si>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</si>
  <si>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S- ONG
P1:  unitate administrativ teritoriala nivel local 
P2: instituþie de învaþamânt pre-universitar de stat acreditata</t>
  </si>
  <si>
    <t>AP 3:Locuri de munca pentru toti/ Adaptarea lucratorilor, inteprinderilor si antreprenorilor la schimbare</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</si>
  <si>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</si>
  <si>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</si>
  <si>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ALBA, BRASOV, COVASNA, HARGHITA, MURES, SIBIU</t>
  </si>
  <si>
    <t>JUDETUL ALBA, JUDETUL BRASOV, JUDETUL COVASNA, JUDETUL HARGHITA, JUDETUL MURES, JUDETUL SIBIU</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</si>
  <si>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</si>
  <si>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</si>
  <si>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</si>
  <si>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</si>
  <si>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</si>
  <si>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</si>
  <si>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</si>
  <si>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</si>
  <si>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</si>
  <si>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CENTRU</t>
  </si>
  <si>
    <t>ALBA, SIBIU</t>
  </si>
  <si>
    <t>MUNICIPIUL ALBA IULIA, BLAJ,OCNA MURES, MUNICIPIUL SIBIU</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</si>
  <si>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</si>
  <si>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</si>
  <si>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</si>
  <si>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</si>
  <si>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</si>
  <si>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</si>
  <si>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</si>
  <si>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</si>
  <si>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</si>
  <si>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</si>
  <si>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</si>
  <si>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</si>
  <si>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</si>
  <si>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</si>
  <si>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</si>
  <si>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</si>
  <si>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</si>
  <si>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</si>
  <si>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</si>
  <si>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</si>
  <si>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</si>
  <si>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</si>
  <si>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</si>
  <si>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</si>
  <si>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</si>
  <si>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</si>
  <si>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</si>
  <si>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</si>
  <si>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</si>
  <si>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</si>
  <si>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</si>
  <si>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</si>
  <si>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</si>
  <si>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</si>
  <si>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</si>
  <si>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</si>
  <si>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</si>
  <si>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</si>
  <si>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</si>
  <si>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</si>
  <si>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</si>
  <si>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</si>
  <si>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Judetul Alba, Judetul Brasov, Judetul Covasna, Judetul Harghita, Judetul Mures, judetul Sibiu.</t>
  </si>
  <si>
    <t>S - întreprindere mica / P1- întreprindere mica</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</si>
  <si>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</si>
  <si>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</si>
  <si>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</si>
  <si>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</si>
  <si>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</si>
  <si>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</si>
  <si>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</si>
  <si>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</si>
  <si>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</si>
  <si>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</si>
  <si>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</si>
  <si>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</si>
  <si>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</si>
  <si>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</si>
  <si>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</si>
  <si>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</si>
  <si>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</si>
  <si>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</si>
  <si>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</si>
  <si>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</si>
  <si>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</si>
  <si>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</si>
  <si>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</si>
  <si>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</si>
  <si>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</si>
  <si>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</si>
  <si>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</si>
  <si>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</si>
  <si>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</si>
  <si>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</si>
  <si>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</si>
  <si>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</si>
  <si>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</si>
  <si>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</si>
  <si>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</si>
  <si>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</si>
  <si>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</si>
  <si>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</si>
  <si>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</si>
  <si>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</si>
  <si>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MUNICIPIUL BAIA MARE/ASOCIATIA FILANTROPICA "SFANTUL IERARH IOSIF MARTURISITORUL" PARTENER: 26642900-SCOALA GIMNAZIALA "NICOLAE BALCESCU" BAIA MARE PARTENER: 4006707-PENITENCIARUL BAIA MARE/</t>
  </si>
  <si>
    <t>Public/ONG/Public</t>
  </si>
  <si>
    <t>AP 4/4.2/ Incluziunea sociala si combaterea saraciei / OS 2 /9.ii Integrarea socio-economica a comunitatilor marginalizate</t>
  </si>
  <si>
    <t>FUNDATIA CIVITAS PENTRU SOCIETATEA CIVILA - FILIALA CLUJ - NAPOCA/FUNDATIA CRESTINA DIAKONIA /COMUNA GEACA /ASOCIATIA CENTRUL PENTRU O SOCIETATE DURABILA / COMUNA CORNESTI /ŞCOALA GIMNAZIALĂ GEACA , COM. GEACA</t>
  </si>
  <si>
    <t>ONG/UAT/Public/SC</t>
  </si>
  <si>
    <t>FUNDATIA CIVITAS PENTRU SOCIETATEA CIVILA - FILIALA CLUJ - NAPOCA/GRUPUL DE CONSULTANTA PENTRU DEZVOLTARE DCG SRL/CENTRUL PENTRU POLITICI PUBLICE</t>
  </si>
  <si>
    <t>MUNICIPIUL GHERLA/BUSINES ENTERPRISE SOLUTION T G S.R.L./ASOCIATIA OASTEA DOMNULUI</t>
  </si>
  <si>
    <t>Municipiul Sighetu Marmatiei/ASOCIATIA VIS JUVENTUM /SCOALA GIMNAZIALA NR. 2 SIGHETU MARMATIEI /DIRECTIA DE ASISTENTA SOCIALA SIGHETU MARMATIEI</t>
  </si>
  <si>
    <t>unitate administrativ teritoriala nivel local/SC/Public</t>
  </si>
  <si>
    <t>Primaria SaucaFGC ACTIV GRUP SRL/ŞCOALA GIMNAZIALĂ SĂUCA /ASOCIAŢIA PENTRU COPII ŞI TINERI "4 U"</t>
  </si>
  <si>
    <t>unitate administrativ teritoriala nivel local/SC/Public/ONG</t>
  </si>
  <si>
    <t>COMUNA DIOSIG/FUNDATIA CRESTINA DIAKONIA /ASOCIATIA PENTRU PROMOVAREA AFACERILOR IN ROMANIA/-SCOALA GIMNAZIALA NR. 1 COMUNA DIOSIG</t>
  </si>
  <si>
    <t>public/ONG/P/</t>
  </si>
  <si>
    <t>ORAS BAIA SPRIE /AVANGARDE TECHNOLOGIES CONSULTING S.R.L./COLEGIUL TEHNIC DE TRANSPORTURI AUTO BAIA SPRIE/ASOCIAŢIA FEMEILOR ACTIVE DIN MARAMUREŞ</t>
  </si>
  <si>
    <t>public/srl/public</t>
  </si>
  <si>
    <t>ASOCIATIA ASISTENTILOR SOCIALI PROFESIONISTI "PROSOCIAL"/CENTRUL PENTRU AFACERI SOLIDARE SRL /COMUNA CAPUŞU MARE /SOCIAL COM S.R.L. SCOALA GIMNAZIALĂ CAPUŞU MARE</t>
  </si>
  <si>
    <t>MUNICIPIUL TURDA /PACTUL REGIONAL NORD-VEST PENTRU OCUPARE SI INCLUZIUNE SOCIALA /IDEL INNOVATION SRL</t>
  </si>
  <si>
    <t>Municipiul Baia Mare/ASOCIATIA FILANTROPICA "SFANTUL IERARH IOSIF MARTURISITORUL" /SCOALA GIMNAZIALA "NICOLAE BALCESCU" BAIA MARE /PENITENCIARUL BAIA MARE/</t>
  </si>
  <si>
    <t>Fundatia Caritabila Sfantul Daniel/CENTRUL PENTRU AFACERI SOLIDARE SRL/ASOCIATIA ASISTENTILOR SOCIALI PROFESIONISTI "PROSOCIAL"/MUNICIPIUL TURDA-Serviciul Public Asistenta Sociala/ŞCOALA GIMNAZIALĂ "HOREA, CLOŞCA ŞI CRIŞAN"</t>
  </si>
  <si>
    <t>Municipiul Satu Mare/OTP CONSULTING ROMANIA SRL /ASOCIAŢIA ORGANIZAŢIA CARITAS A DIECEZEI SATU MARE</t>
  </si>
  <si>
    <t>Asociaţia Centrul de Cercetare şi Formare a Universităţii de Nord Baia Mare/ORASUL JIBOU /SCOALA GIMNAZIALA LUCIAN BLAGA JIBOU /ASOCIATIA VIS JUVENTUM</t>
  </si>
  <si>
    <t>FEDERATIA PENTRU DEZVOLTAREA ZONEI RURALE BÂRGAU-CALIMANI/ASOCIATIA DE DEZVOLTARE "EQ" /COMUNA BISTRIŢA BÎRGĂULUI /ASOCIAŢIA INTERETNICĂ DUMITRIŢA (A.I.D.) /SCOALA GIMNAZIALA NR.1 BISTRITA</t>
  </si>
  <si>
    <t>COMUNA RODNA/FUNDATIA CARITABILA SFANTUL DANIEL /ŞCOALA GIMNAZIALĂ FLORIAN PORCIUS RODNA</t>
  </si>
  <si>
    <t>Instituție publica/ong/public</t>
  </si>
  <si>
    <t>ASOCIATIA INCEPTUS ROMANIA/ASOCIATIA DEZVOLTAREA CAPITALULUI UMAN /FIATEST SRL /ROMBEL - COMMUNAUTE ROUMAINE EN BELGIQUE</t>
  </si>
  <si>
    <t>ASOCIAȚIA PROFESIONALĂ NEGUVERNAMENTALĂ DE ASISTENȚĂ SOCIALĂ ASSOC/NORD QUALITY CONSULTING SRL /ASOCIATIA CENTRUL DE CERCETARE SI FORMARE A UNIVERSITATII DE NORD BAIA MARE / COMUNA SATULUNG</t>
  </si>
  <si>
    <t>ONG/SC/ONG</t>
  </si>
  <si>
    <t>ONG/SC/ONG/UAT</t>
  </si>
  <si>
    <t xml:space="preserve">JUDEȚUL BISTRIȚA-NĂSĂUD/FUNDAŢIA SATEAN /CENTRUL DE CONSULTANŢĂ ŞI STUDII EUROPENE SRL /TIGER PROTECTOR COMPANY S.R.L. /BROTAC MEDICAL CENTER SRL </t>
  </si>
  <si>
    <t>Public (APL)/SRL/SRL/SRL</t>
  </si>
  <si>
    <t>SC SIAB Development/Associazione di Promozione Sociale SPIRIT ROMANESC ONLUS</t>
  </si>
  <si>
    <t>SC SIAB Development/ASOCIACION ACASA</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</si>
  <si>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</si>
  <si>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</si>
  <si>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</si>
  <si>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 xml:space="preserve">Cluj-Napoca, Oradea, Satu-Mare, Bistrita, Baia-Mare si Zalau, </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</si>
  <si>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</si>
  <si>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</si>
  <si>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Romania</t>
  </si>
  <si>
    <t>Cluj, Maramures, Satu-Mare, Bistrita-Nasaud, Salaj, Bihor, Arad, Caras-Severin, Hunedoara, Timis</t>
  </si>
  <si>
    <t xml:space="preserve">Cluj-Napoca, Oradea, Satu-Mare, Bistrita, Baia-Mare, Zalau, Arad, Resita, Deva, Timisoara </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</si>
  <si>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</si>
  <si>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</si>
  <si>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</si>
  <si>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</si>
  <si>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</si>
  <si>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</si>
  <si>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20.0.05.2018</t>
  </si>
  <si>
    <t>CENTRU, NORD VEST</t>
  </si>
  <si>
    <t>Alba, Brașov, Covasna, Harghita, Mureș, Sibiu, Bihor, Cluj, Satu Mare, Baia Mare, Bistrița, Sălaj</t>
  </si>
  <si>
    <t>Toate localitățile județelor Alba, Brașov, Covasna, Harghita, Mureș, Sibiu, Bihor, Cluj, Satu Mare, Baia Mare, Bistrița, Sălaj, conform CF</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</si>
  <si>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</si>
  <si>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</si>
  <si>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</si>
  <si>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</si>
  <si>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</si>
  <si>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</si>
  <si>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</si>
  <si>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</si>
  <si>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</si>
  <si>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</si>
  <si>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</si>
  <si>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INDUSTRIA DE MAINE</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</si>
  <si>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</si>
  <si>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Nord Vest ;CENTRU ;NORD EST</t>
  </si>
  <si>
    <t>ALBA,BRASOV;COVASNA;HARGHITA;MURES;SIBIU;BACAU;BOTOSANI;IASI;NEAMT;SUCEAVA;VASLUI;BIHOR;BISTRITA NASAUD;CLUJ;MARAMURES;SATU MARE;SALAJ</t>
  </si>
  <si>
    <t xml:space="preserve">nu sunt precizate localitatile de implementare </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</si>
  <si>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</si>
  <si>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</si>
  <si>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</si>
  <si>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</si>
  <si>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</si>
  <si>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</si>
  <si>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</si>
  <si>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</si>
  <si>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</si>
  <si>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</si>
  <si>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</si>
  <si>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</si>
  <si>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</si>
  <si>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</si>
  <si>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</si>
  <si>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</si>
  <si>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</si>
  <si>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</si>
  <si>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</si>
  <si>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Chioar-UNITate in DIVERSitate</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</si>
  <si>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</si>
  <si>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</si>
  <si>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</si>
  <si>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</si>
  <si>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</si>
  <si>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</si>
  <si>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</si>
  <si>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</si>
  <si>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</si>
  <si>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</si>
  <si>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</si>
  <si>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</si>
  <si>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</si>
  <si>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</si>
  <si>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</si>
  <si>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</si>
  <si>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Axa Prioritara 5 - Dezvoltare locală plasată sub responsabilitatea comunităţii, OS1  / (vi) strategii de dezvoltare locală elaborate la nivelul comunităţii</t>
  </si>
  <si>
    <t>Axa Prioritara 2 - Imbunatatirea situatiei tinerilor din categoria NEETs" OS2.1, OS2.2/ prioritatea de investiţii: 8.ii Integrarea durabilă pe piaţa forţei de muncă a tinerilor, în special a celor care nu au un loc de muncă, care nu urmează studii sau cursuri de formare, inclusiv a tinerilor care se confruntă cu riscul excluziunii sociale şi a tinerilor din comunităţile marginalizate, inclusiv prin implementarea garanţiei pentru tineri</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</si>
  <si>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</si>
  <si>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</si>
  <si>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</si>
  <si>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</si>
  <si>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</si>
  <si>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</si>
  <si>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Axa Prioritara 3 - Operatiunea compozita 3.1, 3.2, 3.3, 3.4, 3.5 și 3.6/ 8.i: Accesul la locuri de munca pentru persoanele aflate în cautarea unui loc de munca si pentru persoanele inactive, inclusiv pentru somerii de lunga durata si pentru persoanele cu sanse mici de angajare, inclusiv prin initiative locale de angajare si sprijin pentru mobilitatea fortei de munca</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</si>
  <si>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</si>
  <si>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</si>
  <si>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</si>
  <si>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</si>
  <si>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Axa Prioritara 1 - Iniţiativa locuri de muncă pentru tineri”, OS 1.1 Creşterea ocupării tinerilor NEETs şomeri cu vârsta între 16 - 24 ani, înregistraţi la Serviciul Public de Ocupare, cu rezidenţa în regiunile eligibile (Centru, Sud-Est şi Sud Muntenia)/ 8.ii Integrare durabilă pe piaţa muncii a tinerilor (ILMT), în special a celor care nu au un loc de muncă, educaţie sau formare, inclusiv a tinerilor cu risc de excluziune socială şi a tinerilor din comunităţile marginalizate, inclusiv prin punerea în aplicare a ”garanţiei pentru tineret”
pentru persoanele aflate în cautarea unui loc de munca si pentru persoanele inactive, inclusiv pentru somerii de lunga durata si pentru</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</si>
  <si>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</si>
  <si>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</si>
  <si>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</si>
  <si>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</si>
  <si>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Axa Prioritara 3 - Locuri de munca pentru toti/ 8iii Activitati independente, antreprenoriat si infiintare de intreprinderi, inclusiv a unor intreprinderi si a unor intreprinderi mici si mijlocii inovatoare</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</si>
  <si>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</si>
  <si>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</si>
  <si>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</si>
  <si>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</si>
  <si>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</si>
  <si>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Institutul De Pneumoftiziologie ''Marius Nasta ''</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</si>
  <si>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</si>
  <si>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</si>
  <si>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</si>
  <si>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</si>
  <si>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Stimularea înfiintarii de noi întreprinderi mici si mijlocii "Start-up Nation 1" Regiunea Nord-Vest,
Regiunea Vest, Regiunea Sud-Vest Oltenia</t>
  </si>
  <si>
    <t>AP 1-Iniţiativa locuri de muncă pentru tineri, OS3  / (ii)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</si>
  <si>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</si>
  <si>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</si>
  <si>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</si>
  <si>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</si>
  <si>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</si>
  <si>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</si>
  <si>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</si>
  <si>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</si>
  <si>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</si>
  <si>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</si>
  <si>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</si>
  <si>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</si>
  <si>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</si>
  <si>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</si>
  <si>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</si>
  <si>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</si>
  <si>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</si>
  <si>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</si>
  <si>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</si>
  <si>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</si>
  <si>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</si>
  <si>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</si>
  <si>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</si>
  <si>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</si>
  <si>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</si>
  <si>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</si>
  <si>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</si>
  <si>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 xml:space="preserve">Lider parteneriat: privat   
Tip Partener:
P1: privat </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</si>
  <si>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</si>
  <si>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</si>
  <si>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</si>
  <si>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</si>
  <si>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</si>
  <si>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</si>
  <si>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</si>
  <si>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</si>
  <si>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</si>
  <si>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</si>
  <si>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</si>
  <si>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AP 3-Locuri de muncă pentru toţi, OS8  / (v) adaptarea la schimbare a lucrătorilor, a întreprinderilor şi a antreprenorilor</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</si>
  <si>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</si>
  <si>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</si>
  <si>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</si>
  <si>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</si>
  <si>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</si>
  <si>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</si>
  <si>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</si>
  <si>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</si>
  <si>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</si>
  <si>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</si>
  <si>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ACTIV pentru un viitor competitiv!</t>
  </si>
  <si>
    <t xml:space="preserve">Lider de parteneriar: FUNDATIA DE SPRIJIN COMUNITAR
</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</si>
  <si>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</si>
  <si>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</si>
  <si>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</si>
  <si>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</si>
  <si>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</si>
  <si>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</si>
  <si>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</si>
  <si>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</si>
  <si>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</si>
  <si>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</si>
  <si>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</si>
  <si>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</si>
  <si>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</si>
  <si>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</si>
  <si>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</si>
  <si>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</si>
  <si>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</si>
  <si>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</si>
  <si>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</si>
  <si>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</si>
  <si>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</si>
  <si>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</si>
  <si>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</si>
  <si>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</si>
  <si>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</si>
  <si>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</si>
  <si>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</si>
  <si>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</si>
  <si>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</si>
  <si>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</si>
  <si>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</si>
  <si>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</si>
  <si>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</si>
  <si>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</si>
  <si>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</si>
  <si>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</si>
  <si>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</si>
  <si>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</si>
  <si>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</si>
  <si>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</si>
  <si>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</si>
  <si>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</si>
  <si>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</si>
  <si>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</si>
  <si>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</si>
  <si>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</si>
  <si>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</si>
  <si>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</si>
  <si>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</si>
  <si>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Performanta in Inovare si Competitivitate in Regiunea Nord-Est</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</si>
  <si>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</si>
  <si>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</si>
  <si>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</si>
  <si>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</si>
  <si>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</si>
  <si>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Privat</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</si>
  <si>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</si>
  <si>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</si>
  <si>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</si>
  <si>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</si>
  <si>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</si>
  <si>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</si>
  <si>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</si>
  <si>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</si>
  <si>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</si>
  <si>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</si>
  <si>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Municipiul Arad</t>
  </si>
  <si>
    <t>Intreprindere mare</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</si>
  <si>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</si>
  <si>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</si>
  <si>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</si>
  <si>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Sud-Muntenia</t>
  </si>
  <si>
    <t>Lider parteneriat: privat (ONG),
P1: privat (SRL), 
P2: privat (ONG).</t>
  </si>
  <si>
    <t>Investeste in viitor – Program de perfectionare pentru Manageri si Personal HR</t>
  </si>
  <si>
    <t>COFICAB PLOIEŞTI SRL</t>
  </si>
  <si>
    <t>Ariceştii Rahtivani</t>
  </si>
  <si>
    <t xml:space="preserve">AA 1/ 12.10.2017
AA 2 /08.02.2018
AA 3 /25.04.2018
AA5/29.05.2018
</t>
  </si>
  <si>
    <t>AP3 Locuri de munca pentru toti /OS 8 /8.v Adaptarea lucratorilor, intreprinderilor si a antreprenorilor la schimbare</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</si>
  <si>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</si>
  <si>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</si>
  <si>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</si>
  <si>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</si>
  <si>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</si>
  <si>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organism neguvernamental nonprofit (persoana juridica de drept privat fara scop patrimonial);</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</si>
  <si>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</si>
  <si>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</si>
  <si>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</si>
  <si>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</si>
  <si>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</si>
  <si>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</si>
  <si>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</si>
  <si>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</si>
  <si>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</si>
  <si>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</si>
  <si>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</si>
  <si>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</si>
  <si>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</si>
  <si>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organizatie sindicala</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</si>
  <si>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</si>
  <si>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</si>
  <si>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</si>
  <si>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</si>
  <si>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</si>
  <si>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</si>
  <si>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</si>
  <si>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</si>
  <si>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</si>
  <si>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</si>
  <si>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</si>
  <si>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</si>
  <si>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</si>
  <si>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</si>
  <si>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</si>
  <si>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</si>
  <si>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</si>
  <si>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</si>
  <si>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</si>
  <si>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</si>
  <si>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</si>
  <si>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</si>
  <si>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</si>
  <si>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</si>
  <si>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</si>
  <si>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</si>
  <si>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</si>
  <si>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</si>
  <si>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</si>
  <si>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</si>
  <si>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</si>
  <si>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</si>
  <si>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</si>
  <si>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</si>
  <si>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</si>
  <si>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</si>
  <si>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</si>
  <si>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</si>
  <si>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</si>
  <si>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</si>
  <si>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</si>
  <si>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</si>
  <si>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</si>
  <si>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</si>
  <si>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</si>
  <si>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</si>
  <si>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</si>
  <si>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</si>
  <si>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Axa prioritară 4 - Incluziunea socială și combaterea sărăciei O.S 4.9 iv: Creșterea numărului de persoane care beneficiază de programe de sănătate și de servicii orientate către prevenție, depistare precoce (screening), diagnostic și tratament precoce pentru principalele patologii</t>
  </si>
  <si>
    <t xml:space="preserve">„LIVE(RO) 1 - Formarea personalului medical din Romania pentru screeningul populational al infectiilor cronice cu virusuri hepatitice B/C/D”
</t>
  </si>
  <si>
    <t>Axa prioritară 2 - Imbunatatirea situatiei tinerilor din categoria NEETs OS 8ii: Integrarea durabila pe piata fortelor de munca a tinerilor, in special a celor care nu au un loc de munca, care nu urmeaza studii sau cursuri de formare, inclusiv a tinerilor care se confrunta cu riscul excluziunii sociale si a tinerilor din comunitatile marginalizate, inclusiv prin implementarea garantiei pentru tineri</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</si>
  <si>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</si>
  <si>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</si>
  <si>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Bucuresti, Alba Iulia, Brasov, Sf. Gheorghe, Miercurea Ciuc, Tg. Mures, Sibiu, Bacau, Botosani, Iasi, Piatra Neamt, Suceava, Vaslui, Oradea, Bistrita, Cluj Napoca, Baia Mare, Satu Mare, Zalau, Calarasi, Targoviste, Giurgiu, Slobozia, Focsani, Tg. Jiu, Buzau</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</si>
  <si>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</si>
  <si>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Axa prioritară 2 - Imbunatatirea situatiei tinerilor din categoria NEETs OS 8ii: Integrarea durabila pe piata muncii a tinerilor (FSE), in special a celor care nu au un loc de munca, educatie sau formare, inclusiv a tinerilor cu risc de excluziune sociala si a tinerilor din comunitatile marginalizate, inclusiv prin punerea in aplicare a "garantiei pentru tineri"</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</si>
  <si>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</si>
  <si>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</si>
  <si>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Piatra Neamt, Suceava, Vaslui, Oradea, Bistrita, Cluj Napoca, Baia Mare, Satu mare, Zalau, Craiova, Tg. Jiu, Drobeta Tr. Severin, Slatina, Rm. Valcea, Arad, Timisoara, Hunedoara, Caransebes</t>
  </si>
  <si>
    <t>AP 3 Locuri de munca pentru toti/OS 8/8.i: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</si>
  <si>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Masuri Active pentru Stimularea Ocuparii pentru persoanele cu sanse reduse de angajare (persoane
inactive, persoane din mediul rural, persoane de etnie roma) din Regiunea Sud-Muntenia (M.A.S.O.)</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</si>
  <si>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</si>
  <si>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L-ONG / 
P1-ONG</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</si>
  <si>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</si>
  <si>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</si>
  <si>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</si>
  <si>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</si>
  <si>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</si>
  <si>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</si>
  <si>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</si>
  <si>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</si>
  <si>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</si>
  <si>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Arges, Calarasi, Dâmbovita, Giurgiu, Ialomita, Prahova, Teleorman;</t>
  </si>
  <si>
    <t>L-organism neguvernamental nonprofit (persoana juridica de drept privat fara scop patrimonial)
P1-microîntreprindere</t>
  </si>
  <si>
    <t>AP 3 - Locuri de muncă pentru toţi/ OS 3.14/ PI 8.v - Adaptarea lucrătorilor, întreprinderilor și antrprenorilor la schimbare</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</si>
  <si>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</si>
  <si>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</si>
  <si>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cetaþeni de etnie roma, persoane din mediul rural) si promovarea investiþiei constante în individ pe parcursul întregii vieti si a formarii profesionale de calitate.</t>
  </si>
  <si>
    <t>Localitati din judetul Hunedoara</t>
  </si>
  <si>
    <t>LP:microîntreprindere/ P1:întreprindere mica/ P2:</t>
  </si>
  <si>
    <t>OCUPARE PRIN CALIFICARE</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</si>
  <si>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</si>
  <si>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</si>
  <si>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administraþiei publice centrale finanþata integral de la bugetul de stat sau BAS</t>
  </si>
  <si>
    <t>nu e completat in CF</t>
  </si>
  <si>
    <t>ROM - Realitatea Ocuparii de Maine</t>
  </si>
  <si>
    <t>ASTRAL CONSULTING SRL/ P1:EUROPEAN STEPS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</si>
  <si>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</si>
  <si>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Localitati din judetul Caras-Severin</t>
  </si>
  <si>
    <t>LP:întreprindere mica/ P1:întreprindere mica</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</si>
  <si>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</si>
  <si>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</si>
  <si>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</si>
  <si>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Centru, Vest</t>
  </si>
  <si>
    <t>Alba, Hunedoara</t>
  </si>
  <si>
    <t>Municipiul Alba Iulia, Municipiul Blaj, Municipiul Sebes, Oras Abrud, Oras Baia de Aries, Oras Cugir, Oras Teius, Oras Zlatna, Municipiul Brad, Municipiul Deva, Municipiul Hunedoara, Municipiul Orastie, Municipiul Petrosani, Oras Calan, Oras Geoagiu, Oras Hateg, Oras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</si>
  <si>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</si>
  <si>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ACTIV - Accesibilitate, Consiliere, Transparenta, Informare pentru Viitor</t>
  </si>
  <si>
    <t>EUROPEAN STEPS S.R.L./ P1:PRAKTIK CONSULTING &amp; COMP SRL/ P2:NEW HOPE S.R.L./ P3:GENERAL AGRO S.R.L.</t>
  </si>
  <si>
    <t>Harghita, Caras-Severin</t>
  </si>
  <si>
    <t>Municipiul Gheorgheni, Municipiul Miercurea
Ciuc, Municipiul Odorheiu
Secuiesc, Oras Balan, Municipiul Caransebes, Municipiul Resita, Oras Bocsa, Oras Moldova Noua, Oras Oravita</t>
  </si>
  <si>
    <t>LP:întreprindere mica/ P1:microîntreprindere/ P2:întreprindere mica/ P2:întreprindere mica</t>
  </si>
  <si>
    <t>AP 3-Locuri de muncă pentru toţi, OS14  / (i)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</si>
  <si>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CRAFT- CResterea ocuparii ForTei de munca din Regiunea Nord-Est prin masuri inclusive</t>
  </si>
  <si>
    <t>LIDER: RU EUROPE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</si>
  <si>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</si>
  <si>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</si>
  <si>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</si>
  <si>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</si>
  <si>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</si>
  <si>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</si>
  <si>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</si>
  <si>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Municipiul Orăştie</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</si>
  <si>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</si>
  <si>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</si>
  <si>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</si>
  <si>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</si>
  <si>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</si>
  <si>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</si>
  <si>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</si>
  <si>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 xml:space="preserve">FACTIS - Fii actor pentru o comunitate transformată, 
integrată și sustenabilă!
</t>
  </si>
  <si>
    <t xml:space="preserve">FUNDATIA WORLD VISION ROMANIA/P1 CENTRUL ROMILOR PENTRU POLITICI DE SANATATE - SASTIPEN/ P2 ASOCIATIA "HABITAT FOR HUMANITY ROMANIA"/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</si>
  <si>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</si>
  <si>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16.07.2018</t>
  </si>
  <si>
    <t>15.07.2021</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</si>
  <si>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</si>
  <si>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</si>
  <si>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 xml:space="preserve">L: FUNDATIA MARA/ P1: INSPECTORATUL SCOLAR JUDETEAN HUNEDOARA/ P2: SCOALA GIMNAZIALA NR.1 HUNEDOARA/P3:LICEUL TEHNOLOGIC "NICOLAUS OLAHUS"          </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</si>
  <si>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</si>
  <si>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</si>
  <si>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L: COMUNA VICTORIA/ P1: Asociația ORIENTAT/ P2: Liceul Tehnologic ”Ionel Teodoreanu” Victoria 
</t>
  </si>
  <si>
    <t xml:space="preserve">L: ASOCIAŢIA DE DEZVOLTARE INTERCOMUNITARĂ "ZONA METROPOLITANĂ CRAIOVA"/P1: Fundația UNUM/P2: Școala Gimnazială Calopăr/P3: Comuna Calopăr
</t>
  </si>
  <si>
    <t>L+P1: organism neguvernamental nonprofit (persoana juridica de drept privat fara scop patrimonial)/P2: institutie de învatamânt pre-universitar de stat acreditata/P3: unitate administrativ teritoriala nivel local</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</si>
  <si>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</si>
  <si>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 xml:space="preserve">L: ASOCIAŢIA FILANTROPICĂ "TRUP ŞI SUFLET"/P1: Asociația Streetaware/P2: Școala Profesională Dagâța/P3: Școala Gimnazială Grajduri/P4: Școala Gimnazială nr. 1 Hoceni/P5:Comuna Hoceni
</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</si>
  <si>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</si>
  <si>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</si>
  <si>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</si>
  <si>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L: instituþie de învaþamânt superior de stat acreditata/P1: microîntreprindere</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</si>
  <si>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</si>
  <si>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</si>
  <si>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</si>
  <si>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</si>
  <si>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 xml:space="preserve">L: organism neguvernamental nonprofit (persoana juridica de drept privat fara scop patrimonial)/ P1 institutie de învatamânt pre-universitar de stat acreditata/P2 unitate administrativ teritoriala nivel local </t>
  </si>
  <si>
    <t>L: COMUNA BELCIUGATELE/ P1: SCOALA GIMNAZIALA NR. 1 BELCIUGATELE/P2: LICEUL TEHNOLOGIC NR. 1 FUNDULEA/P3: FUNDATIA UNUM</t>
  </si>
  <si>
    <t>L: unitate administrativ teritoriala nivel local/ P1+P2: institutie de învatamânt pre-universitar de stat acreditata/P3: organism neguvernamental nonprofit (persoana juridica de drept privat fara scop patrimonial)</t>
  </si>
  <si>
    <t xml:space="preserve">L: COMUNA VARBILAU/ P1: Scoala Gimnaziala, Comuna Vărbilău/ P2: Asociația ARES`EL
</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</si>
  <si>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</si>
  <si>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</si>
  <si>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</si>
  <si>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</si>
  <si>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</si>
  <si>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</si>
  <si>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</si>
  <si>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</si>
  <si>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</si>
  <si>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</si>
  <si>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</si>
  <si>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</si>
  <si>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</si>
  <si>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</si>
  <si>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</si>
  <si>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</si>
  <si>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</si>
  <si>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</si>
  <si>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</si>
  <si>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</si>
  <si>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</si>
  <si>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</si>
  <si>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</si>
  <si>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</si>
  <si>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</si>
  <si>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</si>
  <si>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</si>
  <si>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</si>
  <si>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 xml:space="preserve">L: SC SANGEM SRL/ P1: UNIVERSITATEA DE STIINTE AGRICOLE SI MEDICINA VETERINARA "ION IONESCU DE LA BRAD" IASI
</t>
  </si>
  <si>
    <t xml:space="preserve">L: COMUNA LIVEZENI/P1: Școala Gimnazială ”Benedek Elek ”/P2: Fundația Culturală ”Hyperion”/ P3: Asociația Culturală Amphion
</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</si>
  <si>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</si>
  <si>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</si>
  <si>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</si>
  <si>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</si>
  <si>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</si>
  <si>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</si>
  <si>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</si>
  <si>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</si>
  <si>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</si>
  <si>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</si>
  <si>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</si>
  <si>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</si>
  <si>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</si>
  <si>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</si>
  <si>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</si>
  <si>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</si>
  <si>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</si>
  <si>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</si>
  <si>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</si>
  <si>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</si>
  <si>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</si>
  <si>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Crearea mediului de practica pentru elevii din învaþamântul profesional din localitatea Sfântu Gheorghe</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</si>
  <si>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</si>
  <si>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Sfântul
Gheorghe</t>
  </si>
  <si>
    <t>L: camera de comert/P1: întreprindere mijlocie/P2+P3: organism neguvernamental nonprofit (persoana juridica de drept privat fara scop patrimonial)/P4:întreprindere mica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</si>
  <si>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</si>
  <si>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</si>
  <si>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</si>
  <si>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</si>
  <si>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</si>
  <si>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</si>
  <si>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</si>
  <si>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</si>
  <si>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</si>
  <si>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</si>
  <si>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</si>
  <si>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</si>
  <si>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</si>
  <si>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</si>
  <si>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</si>
  <si>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</si>
  <si>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</si>
  <si>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</si>
  <si>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</si>
  <si>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</si>
  <si>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</si>
  <si>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</si>
  <si>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 xml:space="preserve">Centru/Nord-Est/Nord-Vest/Sud-Vest Oltenia/Vest
</t>
  </si>
  <si>
    <t>Brasov/Sibiu/Iasi/Cluj/Dolj/Timis</t>
  </si>
  <si>
    <t>Judetul Brasov/Judetul Sibiu/Judetul Iasi/Judetul Cluj/Judetul Dolj/Judetul Timis</t>
  </si>
  <si>
    <t>Practica o cariera de succes in domeniul tehnic si in cel agricol</t>
  </si>
  <si>
    <t>L: EGIS România SA/P1: Universitatea de Ştiinţe Agricole şi Medicină Veterinară „Regele Mihai I al Banatului” din TIMIŞOARA.</t>
  </si>
  <si>
    <t>Cresterea gradului de angajabilitate a 250 de studenti din regiunea VEST prin participarea la programe de invatare la locul de munca.</t>
  </si>
  <si>
    <t xml:space="preserve">Vest
</t>
  </si>
  <si>
    <t>Arad/Timis</t>
  </si>
  <si>
    <t>Arad/Timisoara</t>
  </si>
  <si>
    <t>L:întreprindere mare/P1: institutie de învatamânt superior de stat acreditata</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</si>
  <si>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</si>
  <si>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</si>
  <si>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</si>
  <si>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</si>
  <si>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</si>
  <si>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</si>
  <si>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</si>
  <si>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</si>
  <si>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</si>
  <si>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</si>
  <si>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</si>
  <si>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</si>
  <si>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</si>
  <si>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</si>
  <si>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</si>
  <si>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Braila/Buzau/Constanta/Galati/Tulcea/Vrancea</t>
  </si>
  <si>
    <t>L: institutie de învatamânt superior particulara acreditat/ P1: organism neguvernamental nonprofit (persoana juridica de drept privat fara scop patrimonial)</t>
  </si>
  <si>
    <t>PRACTICA - UN PAS SPRE DEZVOLTARE !</t>
  </si>
  <si>
    <t>Judetul Mures</t>
  </si>
  <si>
    <t>L+P1:întreprindere mica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</si>
  <si>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</si>
  <si>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</si>
  <si>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</si>
  <si>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</si>
  <si>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</si>
  <si>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</si>
  <si>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</si>
  <si>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</si>
  <si>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</si>
  <si>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</si>
  <si>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</si>
  <si>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</si>
  <si>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</si>
  <si>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</si>
  <si>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</si>
  <si>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</si>
  <si>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</si>
  <si>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</si>
  <si>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</si>
  <si>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</si>
  <si>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</si>
  <si>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</si>
  <si>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</si>
  <si>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</si>
  <si>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</si>
  <si>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Bihor, Bistrita Nasaud, Cluj, Maramures, Salaj, Satu Mare.</t>
  </si>
  <si>
    <t>Nr. 1/16.10.2017
Nr. 2/08.11.2017
Nr. 3/29.11.2017</t>
  </si>
  <si>
    <t>Nr. 1/02.10.2017
Nr. 2/08.11.2017
Nr. 3/29.11.2017</t>
  </si>
  <si>
    <t>Nr. 1/16.10.2017
Nr. 2/21.11.2017</t>
  </si>
  <si>
    <t>1 / 17.10.2017, 2 /  10.11.2017</t>
  </si>
  <si>
    <t xml:space="preserve">AM POCU </t>
  </si>
  <si>
    <t>AP 7/ASISTENTA TEHNICA/POCU/155/7/4/Operatiune aferenta OS AT POCU Obiectiv specific integrat 7.1,7.2,7.4</t>
  </si>
  <si>
    <t>AT acordată OIR POSDRU Regiunea București Ilfov pentru activitatea de informare a beneficiarilor și a potențialilor beneficiari - servicii de asigurare personal birou helpdesk</t>
  </si>
  <si>
    <t>OIR BUC ILFOV</t>
  </si>
  <si>
    <t>1.12.2015</t>
  </si>
  <si>
    <t>31.12.2018</t>
  </si>
  <si>
    <t>Bucuresti Ilfov</t>
  </si>
  <si>
    <t>autoritate a administratiei publice centrale finantata integral de la bugetul de stat sau BAS</t>
  </si>
  <si>
    <t>AP 7/ASISTENTA TEHNICA/POCU/155/7/4/Operatiune aferenta OS AT POCU Obiectiv specific integrat 7.1,7.2,7.5</t>
  </si>
  <si>
    <t>AT acordată OIR POSDRU Regiunea București Ilfov pentru activitatea de verificare cereri de rambursare - introducerea datelor în SMIS</t>
  </si>
  <si>
    <t>31.12.2016</t>
  </si>
  <si>
    <t>AP 7/ASISTENTA TEHNICA/POCU/155/7/4/Operatiune aferenta OS AT POCU Obiectiv specific integrat 7.1,7.2,7.6</t>
  </si>
  <si>
    <t>Închiriere spațiu (clădire existentă și spațiu aferent) necesar funcționării OIR POSDRU Regiunea Sud-Vest Oltenia</t>
  </si>
  <si>
    <t>OIR SUD VEST OLTENIA</t>
  </si>
  <si>
    <t>15.02.2016</t>
  </si>
  <si>
    <t>AP 7/ASISTENTA TEHNICA/POCU/155/7/4/Operatiune aferenta OS AT POCU Obiectiv specific integrat 7.1,7.2,7.7</t>
  </si>
  <si>
    <t>Implementarea Planului de Evaluare a POCU 2014-2020</t>
  </si>
  <si>
    <t>MFE - DGAPE</t>
  </si>
  <si>
    <t>1.11.2015</t>
  </si>
  <si>
    <t>31.12.2023</t>
  </si>
  <si>
    <t>AP 7/ASISTENTA TEHNICA/POCU/155/7/4/Operatiune aferenta OS AT POCU Obiectiv specific integrat 7.1,7.2,7.8</t>
  </si>
  <si>
    <t>Închiriere imobil (clădire existentă și terenul aferent) necesar funcționării OIR POSDRU Regiunea Sud Muntenia</t>
  </si>
  <si>
    <t>OIR SUD MUNTENIA</t>
  </si>
  <si>
    <t>1.01.2016</t>
  </si>
  <si>
    <t>AP 7/ASISTENTA TEHNICA/POCU/155/7/4/Operatiune aferenta OS AT POCU Obiectiv specific integrat 7.1,7.2,7.9</t>
  </si>
  <si>
    <t>Închiriere spațiu (clădire existentă și terenul aferent) necesar funcționării OIR POSDRU - Regiunea Centru</t>
  </si>
  <si>
    <t>OIR CENTRU</t>
  </si>
  <si>
    <t>31.12.2020</t>
  </si>
  <si>
    <t>AP 7/ASISTENTA TEHNICA/POCU/155/7/4/Operatiune aferenta OS AT POCU Obiectiv specific integrat 7.1,7.2,7.10</t>
  </si>
  <si>
    <t>Închiriere imobil (clădire existentă și terenul aferent) necesar funcționării OIR POSDRU Regiunea Sud Est</t>
  </si>
  <si>
    <t>OIR SUD EST</t>
  </si>
  <si>
    <t>1.04.2016</t>
  </si>
  <si>
    <t>Braila</t>
  </si>
  <si>
    <t>Municipiul Braila</t>
  </si>
  <si>
    <t>AP 7/ASISTENTA TEHNICA/POCU/155/7/4/Operatiune aferenta OS AT POCU Obiectiv specific integrat 7.1,7.2,7.11</t>
  </si>
  <si>
    <t>Achiziție de servicii și echipament de curățenie birouri pentru OIR POSDRU Regiunea București Ilfov</t>
  </si>
  <si>
    <t>31.12.2017</t>
  </si>
  <si>
    <t>AP 7/ASISTENTA TEHNICA/POCU/155/7/4/Operatiune aferenta OS AT POCU Obiectiv specific integrat 7.1,7.2,7.12</t>
  </si>
  <si>
    <t>Sprijin acordat OIR Nord Est pentru activitatea de introducere a datelor în SMIS și pentru efectuarea vizitelor la fața locului de tip on-going</t>
  </si>
  <si>
    <t>OIR NE</t>
  </si>
  <si>
    <t>1.02.2016</t>
  </si>
  <si>
    <t>Piatra Neamt</t>
  </si>
  <si>
    <t>AP 7/ASISTENTA TEHNICA/POCU/155/7/4/Operatiune aferenta OS AT POCU Obiectiv specific integrat 7.1,7.2,7.13</t>
  </si>
  <si>
    <t>Închiriere imobile (clădiri existente și terenul aferent) necesare funcționării OIR POSDRU Nord Est</t>
  </si>
  <si>
    <t>AP 7/ASISTENTA TEHNICA/POCU/155/7/4/Operatiune aferenta OS AT POCU Obiectiv specific integrat 7.1,7.2,7.14</t>
  </si>
  <si>
    <t>Sprijin acordat OIR Nord Est pentru implementarea activităților specifice în vederea închiderii POSDRU 2007-2013 și pentru implementarea POCU 2014-2020</t>
  </si>
  <si>
    <t>01.01.2016</t>
  </si>
  <si>
    <t>AP 7/ASISTENTA TEHNICA/POCU/155/7/4/Operatiune aferenta OS AT POCU Obiectiv specific integrat 7.1,7.2,7.15</t>
  </si>
  <si>
    <t>Asigurarea deplasării reprezentanților OIR POSDRU Regiunea Sud Muntenia și asistență tehnică pentru realizarea verificărilor la fața locului</t>
  </si>
  <si>
    <t>AP 7/ASISTENTA TEHNICA/POCU/155/7/4/Operatiune aferenta OS AT POCU Obiectiv specific integrat 7.1,7.2,7.16</t>
  </si>
  <si>
    <t>Sprijin acordat OIR NV pentru efectuarea vizitelor la fața locului de tip on going</t>
  </si>
  <si>
    <t>OIR NORD VEST</t>
  </si>
  <si>
    <t>AP 7/ASISTENTA TEHNICA/POCU/155/7/4/Operatiune aferenta OS AT POCU Obiectiv specific integrat 7.1,7.2,7.17</t>
  </si>
  <si>
    <t>AT pentru asigurarea îndeplinirii eficiente a funcțiilor de management instituțional, management de proiect și pentru activități de secretariat</t>
  </si>
  <si>
    <t>AP 7/ASISTENTA TEHNICA/POCU/155/7/4/Operatiune aferenta OS AT POCU Obiectiv specific integrat 7.1,7.2,7.18</t>
  </si>
  <si>
    <t>Închiriere imobil (clădire existentă și terenul aferent) necesar funcționării OIR POSDRU Regiunea Vest</t>
  </si>
  <si>
    <t>OIR VEST</t>
  </si>
  <si>
    <t>Timisoara</t>
  </si>
  <si>
    <t>AP 7/ASISTENTA TEHNICA/POCU/155/7/4/Operatiune aferenta OS AT POCU Obiectiv specific integrat 7.1,7.2,7.19</t>
  </si>
  <si>
    <t>Sprijin acordat OIR N-V pentru asigurare servicii de transport si cazare necesare funcționarii</t>
  </si>
  <si>
    <t>AP 7/ASISTENTA TEHNICA/POCU/155/7/4/Operatiune aferenta OS AT POCU Obiectiv specific integrat 7.1,7.2,7.20</t>
  </si>
  <si>
    <t>Sprijin OIR POSDRU S-V pentru activitatea de introducere a datelor în SMIS</t>
  </si>
  <si>
    <t>AP 7/ASISTENTA TEHNICA/POCU/155/7/4/Operatiune aferenta OS AT POCU Obiectiv specific integrat 7.1,7.2,7.21</t>
  </si>
  <si>
    <t>Sprijin acordat OIR S-V pentru asigurarea serviciilor de transport și cazare necesare funcționarii</t>
  </si>
  <si>
    <t>AP 7/ASISTENTA TEHNICA/POCU/155/7/4/Operatiune aferenta OS AT POCU Obiectiv specific integrat 7.1,7.2,7.22</t>
  </si>
  <si>
    <t>Sprijin acordat OIR SUD EST pentru asigurare servicii de transport și cazare necesare funcționării</t>
  </si>
  <si>
    <t>AP 7/ASISTENTA TEHNICA/POCU/155/7/4/Operatiune aferenta OS AT POCU Obiectiv specific integrat 7.1,7.2,7.23</t>
  </si>
  <si>
    <t>Asigurarea serviciilor necesare pentru buna funcționare a OIR POSDRU Regiunea Vest</t>
  </si>
  <si>
    <t>AP 7/ASISTENTA TEHNICA/POCU/155/7/4/Operatiune aferenta OS AT POCU Obiectiv specific integrat 7.1,7.2,7.24</t>
  </si>
  <si>
    <t>Sprijin acordat OIR Vest pentru asigurare servicii de transport și cazare necesare funcționării OIR POSDRU - Regiunea Vest</t>
  </si>
  <si>
    <t>1.03.2016</t>
  </si>
  <si>
    <t>AP 7/ASISTENTA TEHNICA/POCU/155/7/4/Operatiune aferenta OS AT POCU Obiectiv specific integrat 7.1,7.2,7.25</t>
  </si>
  <si>
    <t>Servicii de transport și cazare necesare OIR POSDRU București Ilfov</t>
  </si>
  <si>
    <t>AP 7/ASISTENTA TEHNICA/POCU/155/7/4/Operatiune aferenta OS AT POCU Obiectiv specific integrat 7.1,7.2,7.26</t>
  </si>
  <si>
    <t>Sprijin acordat OIR POSDRU - Regiunea Centru pentru asigurare servicii de transport și cazare necesare funcționării OIR POSDRU - Regiunea Centru</t>
  </si>
  <si>
    <t>AP 7/ASISTENTA TEHNICA/POCU/155/7/4/Operatiune aferenta OS AT POCU Obiectiv specific integrat 7.1,7.2,7.27</t>
  </si>
  <si>
    <t>Asigurarea utilităților și a serviciilor necesare funcționării OIR POSDRU - Regiunea Centru</t>
  </si>
  <si>
    <t>AP 7/ASISTENTA TEHNICA/POCU/155/7/4/Operatiune aferenta OS AT POCU Obiectiv specific integrat 7.1,7.2,7.28</t>
  </si>
  <si>
    <t>Sprijin pentru MFE in gestionarea POCU 2014-2020 prin asigurarea diverselor cheltuieli cu autoturismele pentru anul 2016</t>
  </si>
  <si>
    <t>MDRAPFE - DMP</t>
  </si>
  <si>
    <t>13.04.2016</t>
  </si>
  <si>
    <t>AP 7/ASISTENTA TEHNICA/POCU/155/7/4/Operatiune aferenta OS AT POCU Obiectiv specific integrat 7.1,7.2,7.29</t>
  </si>
  <si>
    <t>Sprijin acordat pentru asigurarea serviciilor necesare pentru buna funcționare a Organismului Intermediar Regional pentru Programul Operațional Sectorial Dezvoltarea Resurselor Umane Regiunea Nord-Vest</t>
  </si>
  <si>
    <t>AP 7/ASISTENTA TEHNICA/POCU/155/7/4/Operatiune aferenta OS AT POCU Obiectiv specific integrat 7.1,7.2,7.30</t>
  </si>
  <si>
    <t>Achiziționarea de furnituri de birou, birotica, și materiale consumabile necesare funcționarii OIR POSDRU Nord-Vest</t>
  </si>
  <si>
    <t>1.06.2016</t>
  </si>
  <si>
    <t>AP 7/ASISTENTA TEHNICA/POCU/155/7/4/Operatiune aferenta OS AT POCU Obiectiv specific integrat 7.1,7.2,7.31</t>
  </si>
  <si>
    <t>Achiziționarea de obiecte inventar si furnituri de birou necesare funcționarii OIR POSDRU Regiunea Sud Muntenia</t>
  </si>
  <si>
    <t>AP 7/ASISTENTA TEHNICA/POCU/155/7/4/Operatiune aferenta OS AT POCU Obiectiv specific integrat 7.1,7.2,7.32</t>
  </si>
  <si>
    <t>Achiziționarea de obiecte de inventar, furnituri de birou si materiale consumabile necesare funcționarii Organismului Intermediar Regional pentru programul Operațional Sectorial Dezvoltarea Resurselor Umane - Regiunea Vest</t>
  </si>
  <si>
    <t>AP 7/ASISTENTA TEHNICA/POCU/155/7/4/Operatiune aferenta OS AT POCU Obiectiv specific integrat 7.1,7.2,7.33</t>
  </si>
  <si>
    <t>Servicii de telefonie mobila, de transmisie de date pentru OI Regiunea Centru</t>
  </si>
  <si>
    <t>AP 7/ASISTENTA TEHNICA/POCU/155/7/4/Operatiune aferenta OS AT POCU Obiectiv specific integrat 7.1,7.2,7.34</t>
  </si>
  <si>
    <t>Servicii pentru organizarea primei reuniuni ordinare din anul 2016 a Comitetului de Monitorizare pentru POCU 2014 - 2020</t>
  </si>
  <si>
    <t>1.05.2016</t>
  </si>
  <si>
    <t>AP 7/ASISTENTA TEHNICA/POCU/155/7/4/Operatiune aferenta OS AT POCU Obiectiv specific integrat 7.1,7.2,7.35</t>
  </si>
  <si>
    <t>Sprijin pentru Ministerul Fondurilor Europene in gestionarea POCU 2014-2020 prin asigurarea suportului logistic necesar desfășurării activității zilnice</t>
  </si>
  <si>
    <t>20.06.2016</t>
  </si>
  <si>
    <t>AP 7/ASISTENTA TEHNICA/POCU/155/7/4/Operatiune aferenta OS AT POCU Obiectiv specific integrat 7.1,7.2,7.36</t>
  </si>
  <si>
    <t>Achiziția consumabilelor pentru multifuncționalele si imprimantele aflate in gestiunea DG PCU 2016</t>
  </si>
  <si>
    <t>AP 7/ASISTENTA TEHNICA/POCU/155/7/4/Operatiune aferenta OS AT POCU Obiectiv specific integrat 7.1,7.2,7.37</t>
  </si>
  <si>
    <t>Servicii organizare evenimente in vederea gestionarii si implementării cu succes a Programului Operațional Capital Uman</t>
  </si>
  <si>
    <t>30.10.2016</t>
  </si>
  <si>
    <t>30.04.2020</t>
  </si>
  <si>
    <t>AP 7/ASISTENTA TEHNICA/POCU/155/7/4/Operatiune aferenta OS AT POCU Obiectiv specific integrat 7.1,7.2,7.38</t>
  </si>
  <si>
    <t>Sprijin pentru finanțarea cheltuielilor de personal efectuate in perioada decembrie 2015 - decembrie 2021 pentru personalul MFE implicat în gestionarea POCU și POSDRU</t>
  </si>
  <si>
    <t>MFE - DERU</t>
  </si>
  <si>
    <t>31.12.2021</t>
  </si>
  <si>
    <t>AP 7/ASISTENTA TEHNICA/POCU/155/7/4/Operatiune aferenta OS AT POCU Obiectiv specific integrat 7.1,7.2,7.39</t>
  </si>
  <si>
    <t>Sprijin pentru Ministerul Fondurilor Europene în gestionarea POCU 2014-2020 și închiderea POSDRU 2007-2013 prin achiziționarea unui software extensie de date și analiză</t>
  </si>
  <si>
    <t>10.08.2016</t>
  </si>
  <si>
    <t>AP 7/ASISTENTA TEHNICA/POCU/155/7/4/Operatiune aferenta OS AT POCU Obiectiv specific integrat 7.1,7.2,7.40</t>
  </si>
  <si>
    <t>Sprijin pentru finanțarea cheltuielilor de personal efectuate în perioada ianuarie 2016 - decembrie 2016 pentru personalul OIR POSDRU NV implicat în gestionarea POSDRU</t>
  </si>
  <si>
    <t>AP 7/ASISTENTA TEHNICA/POCU/155/7/4/Operatiune aferenta OS AT POCU Obiectiv specific integrat 7.1,7.2,7.41</t>
  </si>
  <si>
    <t>Sprijin pentru finanțarea cheltuielilor de personal efectuate de OIR POSDRU - Regiunea Centru, pentru personalul implicat în gestionarea instrumentelor structurale</t>
  </si>
  <si>
    <t>AP 7/ASISTENTA TEHNICA/POCU/155/7/4/Operatiune aferenta OS AT POCU Obiectiv specific integrat 7.1,7.2,7.42</t>
  </si>
  <si>
    <t>Sprijin pentru finanțarea cheltuielilor de personal efectuate în perioada ianuarie 2016 - decembrie 2016 pentru personalul Ministerului Fondurilor Europene implicat în gestionarea POCU si POSDRU</t>
  </si>
  <si>
    <t>AP 7/ASISTENTA TEHNICA/POCU/155/7/4/Operatiune aferenta OS AT POCU Obiectiv specific integrat 7.1,7.2,7.43</t>
  </si>
  <si>
    <t>Sprijin pentru finanțarea cheltuielilor de personal efectuate  în perioada ianuarie 2016 - decembrie 2016 de OIR POSDRU REGIUNEA SUD VEST OLTENIA pentru personalul implicat în gestionarea POCU si POSDRU</t>
  </si>
  <si>
    <t>AP 7/ASISTENTA TEHNICA/POCU/155/7/4/Operatiune aferenta OS AT POCU Obiectiv specific integrat 7.1,7.2,7.44</t>
  </si>
  <si>
    <t>Sprijin acordat pentru asigurarea serviciilor necesare pentru buna funcționare a Organismului Intermediar Regional pentru Programul Operațional Sectorial Dezvoltarea Resurselor Umane Regiunea Sud Vest Oltenia</t>
  </si>
  <si>
    <t>1.08.2016</t>
  </si>
  <si>
    <t>AP 7/ASISTENTA TEHNICA/POCU/155/7/4/Operatiune aferenta OS AT POCU Obiectiv specific integrat 7.1,7.2,7.45</t>
  </si>
  <si>
    <t>Sprijin pentru finanțarea cheltuielilor de personal efectuate pentru personalul OIR POSDRU NORD EST implicat în gestionarea POCU și POSDRU</t>
  </si>
  <si>
    <t>AP 7/ASISTENTA TEHNICA/POCU/155/7/4/Operatiune aferenta OS AT POCU Obiectiv specific integrat 7.1,7.2,7.46</t>
  </si>
  <si>
    <t>Sprijin pentru finanțarea cheltuielilor de personal efectuate in perioada ianuarie 2016 - decembrie 2016 pentru personalul OIR POSDRU Regiunea Sud -Est implicat in gestionarea POSDRU</t>
  </si>
  <si>
    <t>AP 7/ASISTENTA TEHNICA/POCU/155/7/4/Operatiune aferenta OS AT POCU Obiectiv specific integrat 7.1,7.2,7.47</t>
  </si>
  <si>
    <t>Sprijin pentru finanțarea cheltuielilor de personal efectuate  în perioada ianuarie 2016 - decembrie 2016 de OIR POSDRU REGIUNEA BUCUREȘTI - ILFOV pentru personalul implicat în gestionarea POCU si POSDRU</t>
  </si>
  <si>
    <t>AP 7/ASISTENTA TEHNICA/POCU/155/7/4/Operatiune aferenta OS AT POCU Obiectiv specific integrat 7.1,7.2,7.48</t>
  </si>
  <si>
    <t>Sprijin pentru finanțarea cheltuielilor de personal efectuate de OIR POSDRU Regiunea Vest pentru personalul implicat in gestionarea instrumentelor structurale</t>
  </si>
  <si>
    <t>AP 7/ASISTENTA TEHNICA/POCU/155/7/4/Operatiune aferenta OS AT POCU Obiectiv specific integrat 7.1,7.2,7.49</t>
  </si>
  <si>
    <t>Sprijin pentru evaluarea solicitărilor de finanțare POCU (AP1-6)</t>
  </si>
  <si>
    <t>15.09.2016</t>
  </si>
  <si>
    <t>AP 7/ASISTENTA TEHNICA/POCU/155/7/4/Operatiune aferenta OS AT POCU Obiectiv specific integrat 7.1,7.2,7.50</t>
  </si>
  <si>
    <t>Asigurarea serviciilor de arhivare pentru OIR POSDRU - Regiunea Centru</t>
  </si>
  <si>
    <t>1.10.2016</t>
  </si>
  <si>
    <t>AP 7/ASISTENTA TEHNICA/POCU/155/7/4/Operatiune aferenta OS AT POCU Obiectiv specific integrat 7.1,7.2,7.51</t>
  </si>
  <si>
    <t>Sprijin pentru MFE prin asigurarea serviciilor de asistență tehnică de specialitate, mentenanță și instruire pentru aplicația PROSYS în gestionarea POCU</t>
  </si>
  <si>
    <t>1.02.2019</t>
  </si>
  <si>
    <t>AP 7/ASISTENTA TEHNICA/POCU/155/7/4/Operatiune aferenta OS AT POCU Obiectiv specific integrat 7.1,7.2,7.52</t>
  </si>
  <si>
    <t>Sprijin pentru MFE în gestionarea POCU 2014-2020 prin asigurarea diverselor cheltuieli cu autoturismele</t>
  </si>
  <si>
    <t>01.01.2017</t>
  </si>
  <si>
    <t>30.06.2019</t>
  </si>
  <si>
    <t>AP 7/ASISTENTA TEHNICA/POCU/155/7/4/Operatiune aferenta OS AT POCU Obiectiv specific integrat 7.1,7.2,7.53</t>
  </si>
  <si>
    <t>AP 7/ASISTENTA TEHNICA/POCU/155/7/4/Operatiune aferenta OS AT POCU Obiectiv specific integrat 7.1,7.2,7.54</t>
  </si>
  <si>
    <t>Sprijin pentru finanțarea cheltuielilor de personal efectuate de OIR POSDRU Regiunea Vest pentru personalul implicat în gestionarea instrumentelor structurale</t>
  </si>
  <si>
    <t>1.01.2017</t>
  </si>
  <si>
    <t>AP 7/ASISTENTA TEHNICA/POCU/155/7/4/Operatiune aferenta OS AT POCU Obiectiv specific integrat 7.1,7.2,7.55</t>
  </si>
  <si>
    <t>Închirierea unui spațiu într-un imobil / clădire de birouri cu destinație de sediu necesar funcționării OIR POSDRU Regiunea București Ilfov</t>
  </si>
  <si>
    <t>15.01.2017</t>
  </si>
  <si>
    <t>29.02.2020</t>
  </si>
  <si>
    <t>AP 7/ASISTENTA TEHNICA/POCU/155/7/4/Operatiune aferenta OS AT POCU Obiectiv specific integrat 7.1,7.2,7.56</t>
  </si>
  <si>
    <t xml:space="preserve">Sprijin pentru finanțarea cheltuielilor de personal efectuate in perioada ianuarie 2017- martie 2017 pentru personalul OIR POSDRU Regiunea București Ilfov </t>
  </si>
  <si>
    <t>AP 7/ASISTENTA TEHNICA/POCU/155/7/4/Operatiune aferenta OS AT POCU Obiectiv specific integrat 7.1,7.2,7.57</t>
  </si>
  <si>
    <t xml:space="preserve">Sprijin pentru finanțarea cheltuielilor de personal efectuate in perioada ianuarie 2017- martie 2017 pentru personalul Ministerului Fondurilor Europene implicat in gestionarea POSDRU </t>
  </si>
  <si>
    <t xml:space="preserve"> 01.01.2017 </t>
  </si>
  <si>
    <t>AP 7/ASISTENTA TEHNICA/POCU/155/7/4/Operatiune aferenta OS AT POCU Obiectiv specific integrat 7.1,7.2,7.58</t>
  </si>
  <si>
    <t>Sprijin pentru finanțarea cheltuielilor de personal efectuate de  OIR POSDRU - Regiunea Centru, pentru personalul implicat in gestionarea instrumentelor structurale</t>
  </si>
  <si>
    <t>AP 7/ASISTENTA TEHNICA/POCU/155/7/4/Operatiune aferenta OS AT POCU Obiectiv specific integrat 7.1,7.2,7.59</t>
  </si>
  <si>
    <t>Sprijin pentru finanțarea cheltuielilor de personal efectuate de OIR POSDRU Regiunea Nord Vest pentru personalul implicat in gestionarea instrumentelor structurale</t>
  </si>
  <si>
    <t xml:space="preserve"> 31.12.2017</t>
  </si>
  <si>
    <t>AP 7/ASISTENTA TEHNICA/POCU/155/7/4/Operatiune aferenta OS AT POCU Obiectiv specific integrat 7.1,7.2,7.60</t>
  </si>
  <si>
    <t>Sprijin pentru finanțarea cheltuielilor de personal efectuate in perioada ianuarie 2016-martie 2017 pentru personalul Organismului Intermediar Ministerul Muncii si Justiției Sociale implicat in gestionarea POCU si POSDRU</t>
  </si>
  <si>
    <t>OI MMJS</t>
  </si>
  <si>
    <t>AP 7/ASISTENTA TEHNICA/POCU/155/7/4/Operatiune aferenta OS AT POCU Obiectiv specific integrat 7.1,7.2,7.61</t>
  </si>
  <si>
    <t>Sprijin pentru achiziționare de pachete de semnătură electronica  si achiziția de servicii de reînnoire a certificatului digital calificat pentru personalul OI POCU MEN implicat in gestionarea POCU</t>
  </si>
  <si>
    <t>OI MEN</t>
  </si>
  <si>
    <t>23.03.2017</t>
  </si>
  <si>
    <t>23.03.2020</t>
  </si>
  <si>
    <t>Bucuresti-Ilfov, Centru, Nord-Est, Nord_Vest, Sud-Muntenia, Sud-Est, Sud-Vest Oltenia, Vest</t>
  </si>
  <si>
    <t>AP 7/ASISTENTA TEHNICA/POCU/155/7/4/Operatiune aferenta OS AT POCU Obiectiv specific integrat 7.1,7.2,7.62</t>
  </si>
  <si>
    <t>Continuarea întăririi capacității Punctului Național de Contact pentru Romi</t>
  </si>
  <si>
    <t>MDRAPFE - UPECS</t>
  </si>
  <si>
    <t>1.07.2017</t>
  </si>
  <si>
    <t>AP 7/ASISTENTA TEHNICA/POCU/155/7/4/Operatiune aferenta OS AT POCU Obiectiv specific integrat 7.1,7.2,7.63</t>
  </si>
  <si>
    <t>Sprijin pentru finanțarea cheltuielilor de personal efectuate în perioada ianuarie 2016 - martie 2017 pentru personalul OI POCU MEN implicat în gestionarea POSDRU</t>
  </si>
  <si>
    <t>30.06.2018</t>
  </si>
  <si>
    <t>AP 7/ASISTENTA TEHNICA/POCU/155/7/4/Operatiune aferenta OS AT POCU Obiectiv specific integrat 7.1,7.2,7.64</t>
  </si>
  <si>
    <t>Sprijin pentru finanțarea cheltuielilor de personal efectuate în perioada aprilie 2017 – decembrie 2017 pentru personalul OI Ministerul Muncii și Justiției Sociale implicat în gestionarea POCU şi închiderea POSDRU</t>
  </si>
  <si>
    <t>1.04.2017</t>
  </si>
  <si>
    <t>AP 7/ASISTENTA TEHNICA/POCU/155/7/4/Operatiune aferenta OS AT POCU Obiectiv specific integrat 7.1,7.2,7.65</t>
  </si>
  <si>
    <t>Sprijin pentru finanțarea cheltuielilor cu salariile personalului din cadrul Unităților Regionale ale OI POCU MEN, efectuate în perioada ianuarie 2016 – martie 2017</t>
  </si>
  <si>
    <t>AP 7/ASISTENTA TEHNICA/POCU/155/7/4/Operatiune aferenta OS AT POCU Obiectiv specific integrat 7.1,7.2,7.66</t>
  </si>
  <si>
    <t>Sprijin pentru Organismul Intermediar Regional pentru Programul Operațional Sectorial Dezvoltarea Resurselor Umane Regiunea București-Ilfov în scopul îmbunătățirii capacitații de a gestiona şi implementa în mod eficient şi eficace activitățile sale</t>
  </si>
  <si>
    <t>1.03.2017</t>
  </si>
  <si>
    <t>AP 7/ASISTENTA TEHNICA/POCU/155/7/4/Operatiune aferenta OS AT POCU Obiectiv specific integrat 7.1,7.2,7.67</t>
  </si>
  <si>
    <t>Închiriere spațiu pentru activitatea OI POCU MEN</t>
  </si>
  <si>
    <t>01.02.2018</t>
  </si>
  <si>
    <t>AP 7/ASISTENTA TEHNICA/POCU/155/7/4/Operatiune aferenta OS AT POCU Obiectiv specific integrat 7.1,7.2,7.68</t>
  </si>
  <si>
    <t>Sprijin pentru finanțarea cheltuielilor de personal efectuate în perioada ianuarie 2018 – martie 2018 pentru personalul Organismului Intermediar - Ministerul Muncii și Justiției Sociale implicat în gestionarea POCU şi închiderea POSDRU</t>
  </si>
  <si>
    <t>1.01.2018</t>
  </si>
  <si>
    <t>31.03.2018</t>
  </si>
  <si>
    <t>AP 7/ASISTENTA TEHNICA/POCU/155/7/4/Operatiune aferenta OS AT POCU Obiectiv specific integrat 7.1,7.2,7.69</t>
  </si>
  <si>
    <t>Asistență tehnică programatică acordată de Banca Mondială pentru buna implementare POCU 2014-2020</t>
  </si>
  <si>
    <t>MDRAP - DMP</t>
  </si>
  <si>
    <t>28.09.2017</t>
  </si>
  <si>
    <t>26.02.2021</t>
  </si>
  <si>
    <t>AP 7/ASISTENTA TEHNICA/POCU/155/7/4/Operatiune aferenta OS AT POCU Obiectiv specific integrat 7.1,7.2,7.70</t>
  </si>
  <si>
    <t>Formarea profesionala a personalului MDRAPFE, responsabil cu gestionarea Fondului Social European (FSE), pentru perioada 2014-2020</t>
  </si>
  <si>
    <t>MDRAPFE - DG MFRUA</t>
  </si>
  <si>
    <t>30.06.2021</t>
  </si>
  <si>
    <t>AP 7/ASISTENTA TEHNICA/POCU/155/7/4/Operatiune aferenta OS AT POCU Obiectiv specific integrat 7.1,7.2,7.71</t>
  </si>
  <si>
    <t>Sprijin acordat OIR PSDRU Regiunea Centru pentru organizarea primei reuniuni ordinare, din anul 2018, a Comitetului de Monitorizare pentru POCU 2014 - 2020</t>
  </si>
  <si>
    <t>15.03.2018</t>
  </si>
  <si>
    <t>15.09.2018</t>
  </si>
  <si>
    <t>AP 7/ASISTENTA TEHNICA/POCU/155/7/4/Operatiune aferenta OS AT POCU Obiectiv specific integrat 7.1,7.2,7.72</t>
  </si>
  <si>
    <t>Sprijin pentru finanțarea cheltuielilor de personal efectuate în perioada martie 2017 - decembrie 2023 pentru personalul OIRPOSDRU Regiunea Sud Muntenia implicat în gestionarea POSDRU şi POCU</t>
  </si>
  <si>
    <t>01.03.2017</t>
  </si>
  <si>
    <t>AP 7/ASISTENTA TEHNICA/POCU/155/7/4/Operatiune aferenta OS AT POCU Obiectiv specific integrat 7.1,7.2,7.73</t>
  </si>
  <si>
    <t>01.05.2018</t>
  </si>
  <si>
    <t>AP 7/ASISTENTA TEHNICA/POCU/155/7/4/Operatiune aferenta OS AT POCU Obiectiv specific integrat 7.1,7.2,7.74</t>
  </si>
  <si>
    <t>Sprijin acordat OIR POSDRU - Regiunea Centru pentru achizitionarea de servicii de telefonie mobila si de transmisie de date</t>
  </si>
  <si>
    <t>AP 7/ASISTENTA TEHNICA/POCU/155/7/4/Operatiune aferenta OS AT POCU Obiectiv specific integrat 7.1,7.2,7.75</t>
  </si>
  <si>
    <t>Asigurarea utilităților și a serviciilor necesare funcționării OIR POSDRU - Regiunea Sud Muntenia</t>
  </si>
  <si>
    <t>AP 7/ASISTENTA TEHNICA/POCU/155/7/4/Operatiune aferenta OS AT POCU Obiectiv specific integrat 7.1,7.2,7.76</t>
  </si>
  <si>
    <t>Asigurarea serviciilor necesare pentru buna funcționare a OIR POSDRU Regiunea Vest 2017 - 2020</t>
  </si>
  <si>
    <t>AP 7/ASISTENTA TEHNICA/POCU/155/7/4/Operatiune aferenta OS AT POCU Obiectiv specific integrat 7.1,7.2,7.77</t>
  </si>
  <si>
    <t>Sprijin pentru finantarea cheltuielor de personal efectuate de OIR POSDRU REGIUNEA VEST pentru persoanlul implicat in gestionarea instrumentelor structurale, perioada 2017-2023</t>
  </si>
  <si>
    <t>AP 7/ASISTENTA TEHNICA/POCU/155/7/4/Operatiune aferenta OS AT POCU Obiectiv specific integrat 7.1,7.2,7.78</t>
  </si>
  <si>
    <t>Sprijin pentru finantarea cheltuielor de personal efectuate in perioada aprilie 2017 - decembrie 2020 pentru personalul  din cadrul OIR POSDRU REGIUNEA Centru  implicat in gestionarea POCU si POSDRU</t>
  </si>
  <si>
    <t>01.04.2017</t>
  </si>
  <si>
    <t>AP 7/ASISTENTA TEHNICA/POCU/155/7/4/Operatiune aferenta OS AT POCU Obiectiv specific integrat 7.1,7.2,7.79</t>
  </si>
  <si>
    <t>Sprijin acordat OIR POSDRU Regiunea Centru pentru asigurarea serviciilor de transport şi a serviciilor de cazare, in perioada ianuarie 2018-decembrie 2020</t>
  </si>
  <si>
    <t>01.01.2018</t>
  </si>
  <si>
    <t>AP 7/ASISTENTA TEHNICA/POCU/155/7/4/Operatiune aferenta OS AT POCU Obiectiv specific integrat 7.1,7.2,7.80</t>
  </si>
  <si>
    <t>Sprijin acordat OIR POSDRU Regiunea Centru pentru finantarea cheltuielilor cu utilitatile efectuate in perioada aprilie 2017-decembrie 2020</t>
  </si>
  <si>
    <t>AP 7/ASISTENTA TEHNICA/POCU/155/7/4/Operatiune aferenta OS AT POCU Obiectiv specific integrat 7.1,7.2,7.81</t>
  </si>
  <si>
    <t>Asigurarea serviciilor pentru organizarea şi desfasurarea cursurilor de formare pentru membri, observatori si invitati ai CM POCU</t>
  </si>
  <si>
    <t>MFE/DIRECTIA ACHIZITII PUBLICE SI SERVICII INTERNE</t>
  </si>
  <si>
    <t>01.10.2017</t>
  </si>
  <si>
    <t>AP 7/ASISTENTA TEHNICA/POCU/155/7/4/Operatiune aferenta OS AT POCU Obiectiv specific integrat 7.1,7.2,7.82</t>
  </si>
  <si>
    <t>Sprijin pentru MFE si MDRAPFE in gestionarea POCU 2014-2020 prin asigurarea necesarului de hartie A3 si A4 in vederea desfasurarii activitatii zilnice in conditii optime</t>
  </si>
  <si>
    <t>01.02.2016</t>
  </si>
  <si>
    <t>31.03.2019</t>
  </si>
  <si>
    <t>AP 7/ASISTENTA TEHNICA/POCU/155/7/4/Operatiune aferenta OS AT POCU Obiectiv specific integrat 7.1,7.2,7.83</t>
  </si>
  <si>
    <t>Sprijin pentru deplasarile personalului DG PECU, UPECS si a directiilor de coordonare din MFE/MDRAPFE, eligibile din POCU</t>
  </si>
  <si>
    <t>12.01.2016</t>
  </si>
  <si>
    <t>24.05.2019</t>
  </si>
  <si>
    <t>AP 7/ASISTENTA TEHNICA/POCU/155/7/4/Operatiune aferenta OS AT POCU Obiectiv specific integrat 7.1,7.2,7.84</t>
  </si>
  <si>
    <t>Consolidarea capacitatii administrative şi operaţionale a OIR POSDRU Nord-Vest pentru implementarea POCU 2014-2020</t>
  </si>
  <si>
    <t>30.09.2018</t>
  </si>
  <si>
    <t>AP 7/ASISTENTA TEHNICA/POCU/155/7/4/Operatiune aferenta OS AT POCU Obiectiv specific integrat 7.1,7.2,7.85</t>
  </si>
  <si>
    <t>Sprijin pentru MDRAPFE in gestionarea si implementarea POCU prin asigurarea necesarului de echipamente, rechizite si consumabile pentru echipamentele IT</t>
  </si>
  <si>
    <t>01.06.2016</t>
  </si>
  <si>
    <t>AP 7/ASISTENTA TEHNICA/POCU/155/7/4/Operatiune aferenta OS AT POCU Obiectiv specific integrat 7.1,7.2,7.86</t>
  </si>
  <si>
    <t>Asigurare de servicii transport si cazare necesare functionarii OIR POSDRU SV OLTENIA</t>
  </si>
  <si>
    <t>AP 7/ASISTENTA TEHNICA/POCU/155/7/4/Operatiune aferenta OS AT POCU Obiectiv specific integrat 7.1,7.2,7.87</t>
  </si>
  <si>
    <t>Acordare sprijin logistic pentru buna functionare a OIR POS DRU SUD VEST OLTENIA</t>
  </si>
  <si>
    <t>AP 7/ASISTENTA TEHNICA/POCU/155/7/4/Operatiune aferenta OS AT POCU Obiectiv specific integrat 7.1,7.2,7.88</t>
  </si>
  <si>
    <t>Sprijin pentru finantarea cheltuielilor de personal efectuate pentru personalul OIR POSDRU NORD-EST</t>
  </si>
  <si>
    <t>AP 7/ASISTENTA TEHNICA/POCU/155/7/4/Operatiune aferenta OS AT POCU Obiectiv specific integrat 7.1,7.2,7.89</t>
  </si>
  <si>
    <t>Sprijin pentru finanţarea cheltuielilor de închiriere spaţiu (cladire existentă şi terenul aferent) necesar desfăşurării activităţii Unităţii Judetene Tulcea</t>
  </si>
  <si>
    <t>01.06.2018</t>
  </si>
  <si>
    <t>AP 7/ASISTENTA TEHNICA/POCU/155/7/4/Operatiune aferenta OS AT POCU Obiectiv specific integrat 7.1,7.2,7.90</t>
  </si>
  <si>
    <t>Sprijin pentru finanţarea cheltuielilor de personal efectuate în perioada Ianuarie 2017- Decembrie 2023 pentru OIR POSDRU Sud Vest Oltenia</t>
  </si>
  <si>
    <t>AP 7/ASISTENTA TEHNICA/POCU/155/7/4/Operatiune aferenta OS AT POCU Obiectiv specific integrat 7.1,7.2,7.91</t>
  </si>
  <si>
    <t>Achiziţionarea de obiecte de inventar si furnituri de birou necesare funcţionarii OIR POSDRU Regiunea Sud Muntenia</t>
  </si>
  <si>
    <t>31.12.2019</t>
  </si>
  <si>
    <t>AP 7/ASISTENTA TEHNICA/POCU/155/7/4/Operatiune aferenta OS AT POCU Obiectiv specific integrat 7.1,7.2,7.92</t>
  </si>
  <si>
    <t>Sprijin pentru finanţarea cheltuielilor pentru personalul OIRPOSDRU Regiunea Sud-Est implicat în gestionarea POSDRU si POCU</t>
  </si>
  <si>
    <t>AP 7/ASISTENTA TEHNICA/POCU/155/7/4/Operatiune aferenta OS AT POCU Obiectiv specific integrat 7.1,7.2,7.93</t>
  </si>
  <si>
    <t>Sprijin acordat OIR SUD-EST pentru
asigurare servicii de transport şi cazare necesare funcţionării Organismului Intermediar Regional pentru Programul Operaţional Sectorial Dezvoltarea Resurselor Umane – Regiunea Sud- Est</t>
  </si>
  <si>
    <t>01.03.2018</t>
  </si>
  <si>
    <t>AP 7/ASISTENTA TEHNICA/POCU/155/7/4/Operatiune aferenta OS AT POCU Obiectiv specific integrat 7.1,7.2,7.94</t>
  </si>
  <si>
    <t>Sprijin logistic pentru funcţionarea OI POCU MEN - papetarie si birotica</t>
  </si>
  <si>
    <t>01.11.2017</t>
  </si>
  <si>
    <t>AP 7/ASISTENTA TEHNICA/POCU/155/7/4/Operatiune aferenta OS AT POCU Obiectiv specific integrat 7.1,7.2,7.95</t>
  </si>
  <si>
    <t>Servicii de curierat necesare activitatii de implementare POCU</t>
  </si>
  <si>
    <t>01.09.2018</t>
  </si>
  <si>
    <t>AP 7/ASISTENTA TEHNICA/POCU/155/7/4/Operatiune aferenta OS AT POCU Obiectiv specific integrat 7.1,7.2,7.96</t>
  </si>
  <si>
    <t>Asigurarea utilităţilor şi a serviciilor necesare funcţionării OIRPOSDRU Regiunea Nord Est</t>
  </si>
  <si>
    <t>AP 7/ASISTENTA TEHNICA/POCU/155/7/4/Operatiune aferenta OS AT POCU Obiectiv specific integrat 7.1,7.2,7.97</t>
  </si>
  <si>
    <t>Sprijin acordat OIR NORD-EST pentru asigurare servicii de transport, cazare şi diurnă, necesare funcţionării Organismului Intermediar Regional pentru Programul Operaţional Sectorial Dezvoltarea Resurselor Umane – Regiunea Nord-Est</t>
  </si>
  <si>
    <t>TOTAL AM POCU</t>
  </si>
  <si>
    <t>Axa prioritară 4 - Incluziunea socială și combaterea sărăciei OS. 4.9.iv: Creșterea accesului la servicii accesibile, durabile și de înaltă calitate, inclusiv asistență medicală și servicii sociale de interes general</t>
  </si>
  <si>
    <t>Nr. 1/21.09.2018</t>
  </si>
  <si>
    <t>Nr. 1/14.03.2018
Nr. 2/14.05.2018
Nr. 3/03.08.2018</t>
  </si>
  <si>
    <t>Nr. 1/03.06.2018
Nr. 2/05.09.2018</t>
  </si>
  <si>
    <t>Axa prioritară 4 - Incluziunea socială și combaterea sărăciei OS. 4.8.iv: : Creșterea numărului de persoane care beneficiază de programe de sănătate și de servicii orientate către prevenție, depistare precoce (screening), diagnostic și tratament precoce pentru principalele patologii
al</t>
  </si>
  <si>
    <t>Centru, Sud-Est , Sud Muntenia, Sud-Vest Oltenia, Vest</t>
  </si>
  <si>
    <t>Centru, Sud-Est si Sud Muntenia</t>
  </si>
  <si>
    <t>Axa prioritară 4 - Incluziunea socială și combaterea sărăciei OS. 4 / 9.iv: Creșterea numărului de persoane care beneficiază de programe de sănătate și de servicii orientate către prevenție, depistare precoce (screening), diagnostic și tratament precoce pentru principalele patologii</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</si>
  <si>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</si>
  <si>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</si>
  <si>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Autoritate a administraţiei publice centrale finanţată integral de la bugetul de stat sau BAS</t>
  </si>
  <si>
    <t xml:space="preserve">Axa Prioritara 3 -  Locuri de munca pentru toti/ 8i Îmbunătățirea nivelului de competențe profesionale și creșterea gradului de ocupare a șomerilor și persoanelor inactive, persoanelor de etnie romă, persoanelor din mediul rural- Regiune mai dezvoltată
</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</si>
  <si>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</si>
  <si>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Universitatea de Stiinte Agronomice si Medicina Veterinara</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</si>
  <si>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</si>
  <si>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</si>
  <si>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</si>
  <si>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Da o sansa vietii - Program national de îngrijire a gravidei si copilului - etapa I</t>
  </si>
  <si>
    <t>Institutul National Pentru Sanatatea Mamei Si Copilului "Alessandrescu-Rusescu"Bucuresti</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</si>
  <si>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</si>
  <si>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Bucuresti - Ilfov, Centru, Nord-Est, Nord-Vest, Sud-Muntenia, Sud-Est, Sud-Vest Oltenia, Vest</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</si>
  <si>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</si>
  <si>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</si>
  <si>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Axa Prioritara 3 -  Locuri de munca pentru toti/OS 3/8 i Stimularea mobilităţii şi subvenţionarea locurilor de muncă pentru şomeri şi persoane inactive, persoane de etnie Romă, persoane din mediul rural - *Regiuni mai putin dezvoltate*</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</si>
  <si>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</si>
  <si>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</si>
  <si>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</si>
  <si>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</si>
  <si>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 xml:space="preserve">Axa prioritară 4 - Incluziunea socială și combaterea sărăciei O.S. 4.5 Creşterea calităţii sistemului de asistenţă socială prin introducerea de instrumente/ proceduri/ mecanisme etc. şi prin îmbunătățirea nivelului de competențe al profesioniștilor din sistem, O.S. 4.6 Creșterea numărului de persoane care beneficiază de servicii de asistență socială la nivelul comunității si O. S 4.10 Creșterea numărului de persoane care beneficiază de servicii de asistență medicală la nivelul comunității
</t>
  </si>
  <si>
    <t>Crearea si implementarea serviciilor comunitare integrate pentru combaterea saraciei si a excluziunii sociale</t>
  </si>
  <si>
    <t>Ministerul Muncii si Justitiei Sociale</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</si>
  <si>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</si>
  <si>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</si>
  <si>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</si>
  <si>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</si>
  <si>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</si>
  <si>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</si>
  <si>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</si>
  <si>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</si>
  <si>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AA1/30.08.2018</t>
  </si>
  <si>
    <t>ASOCIATIA DE SPRIJIN A SOMERILOR (A.S.S.D)/ P1 ASOCIATIA "INAPOI LA MUNCA"</t>
  </si>
  <si>
    <t>ASOCIATIA CLUBUL SPORTIV SMART ATLETIC/ P 1 PARTNERS CONSULTING SRL</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</si>
  <si>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</si>
  <si>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</si>
  <si>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</si>
  <si>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</si>
  <si>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L-organism neguvernamental nonprofit (persoana juridica de drept privat fara scop patrimonial)
P1-organism neguvernamental nonprofit (persoana juridica de drept privat fara scop patrimonial)
P2-microîntreprindere</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</si>
  <si>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</si>
  <si>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</si>
  <si>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</si>
  <si>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</si>
  <si>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</si>
  <si>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</si>
  <si>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</si>
  <si>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</si>
  <si>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</si>
  <si>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</si>
  <si>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</si>
  <si>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L-întreprindere mica</t>
  </si>
  <si>
    <t>O sansa pentru viitorul tau</t>
  </si>
  <si>
    <t>EURINPRO ADVISORY S.R.L./P1 BEST DAVNIC 73 S.R.L.</t>
  </si>
  <si>
    <t xml:space="preserve">Arges, Calarasi, Dambovita, Giurgiu, Ialomita, Prahova, Teleorman; </t>
  </si>
  <si>
    <t xml:space="preserve">L-microîntreprindere
P1--microîntreprindere
</t>
  </si>
  <si>
    <t>AP 5 Dezvoltare locala plasata sub responsabilitatea comunitatii / OS 9/9.vi:  Dezvoltare locala plasata sub
responsabilitatea comunitatii</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</si>
  <si>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</si>
  <si>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</si>
  <si>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</si>
  <si>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</si>
  <si>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</si>
  <si>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Sprijin pentru functionare GAL Giurgiu - Comunitate Locala Responsabila</t>
  </si>
  <si>
    <t>ASOCIATIA GAL GIURGIU - COMUNITATE LOCALA RESPONSABILA</t>
  </si>
  <si>
    <t xml:space="preserve"> Giurgiu</t>
  </si>
  <si>
    <t>AP 3 Locuri de muncă pentru toți / OS 8/.v:  Adaptarea lucrătorilor, întreprinderilor și antreprenorilor la schimbare</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</si>
  <si>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</si>
  <si>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</si>
  <si>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</si>
  <si>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</si>
  <si>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</si>
  <si>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</si>
  <si>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</si>
  <si>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</si>
  <si>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</si>
  <si>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</si>
  <si>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</si>
  <si>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</si>
  <si>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</si>
  <si>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</si>
  <si>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Giurgiu, Prahova</t>
  </si>
  <si>
    <t>L-organism neguvernamental nonprofit (persoana juridica de drept privat fara scop patrimonial)
P1-organism neguvernamental nonprofit (persoana juridica de drept privat fara scop patrimonial)
P2-întreprindere mijlocie</t>
  </si>
  <si>
    <t>1/18.06.2018,   2/13.08.2018</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</si>
  <si>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</si>
  <si>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</si>
  <si>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</si>
  <si>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</si>
  <si>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</si>
  <si>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</si>
  <si>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</si>
  <si>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</si>
  <si>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</si>
  <si>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</si>
  <si>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Lider parteneriat: privat (SRL); P1: privat (ONG)</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</si>
  <si>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</si>
  <si>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</si>
  <si>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</si>
  <si>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</si>
  <si>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</si>
  <si>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</si>
  <si>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</si>
  <si>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</si>
  <si>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</si>
  <si>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</si>
  <si>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</si>
  <si>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</si>
  <si>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</si>
  <si>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</si>
  <si>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</si>
  <si>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</si>
  <si>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</si>
  <si>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</si>
  <si>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</si>
  <si>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</si>
  <si>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</si>
  <si>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</si>
  <si>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</si>
  <si>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</si>
  <si>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</si>
  <si>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</si>
  <si>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</si>
  <si>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</si>
  <si>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 xml:space="preserve">Act aditional nr.1/9680/10.11.2017                           Act aditional nr.2/6999/19.07.2018           Act aditional nr.3/9327/13.09.2018                                </t>
  </si>
  <si>
    <t xml:space="preserve">Act Aditional nr. 1/10149/04.12.2017       Act aditional nr.2/22.08.2018                    Act aditional nr.3/8336/23.08.2018                       </t>
  </si>
  <si>
    <t>AP5 - Dezvoltare locală plasată sub responsabilitatea comunității/OS 5.1/PI 9.vi: Dezvoltare locală plasată sub responsabilitatea comunității</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</si>
  <si>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</si>
  <si>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</si>
  <si>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</si>
  <si>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</si>
  <si>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</si>
  <si>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</si>
  <si>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</si>
  <si>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</si>
  <si>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</si>
  <si>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AA1/16.10.2017; AA2/18.04.2018; AA3/20.07.2018  AA4/17.09.2018</t>
  </si>
  <si>
    <t>AA1/16.10.2017; AA2/10.11.2017</t>
  </si>
  <si>
    <t>AA1/13.10.2017; AA2/10.11.2017</t>
  </si>
  <si>
    <t>AA1/18.12.2017; AA2/15.03.2018; AA3/26.06.2018  AA4/14.09.2018</t>
  </si>
  <si>
    <t>CREATOR EUROPEAN CONSULTANTS SRL/ P1 ASOCIATIA CONSILIULUI NATIONAL AL INTREPRINDERILOR PRIVATE MICI SI MIJLOCII DIN ROMANIA - FILIALA ARAD/ P2 CENTRUL DE AFACERI MASTER/P3 ASOCIACION RUMANOS SIN FRONTERAS /P4 NETT FORMACION S.L./ P5 GLOBAL INTERFACE, S.L.</t>
  </si>
  <si>
    <t>microîntreprindere/  P1 organism neguvernamental nonprofit/ P2 organism neguvernamental nonprofit/ P3 organism neguvernamental nonprofit / P4 întreprindere mijlocie / P5 microîntreprindere</t>
  </si>
  <si>
    <t>AA1/16.04.2018; AA2/18.05.2018  AA3/14.09.2018</t>
  </si>
  <si>
    <t>AA1/23.03.2018; AA2/23.05.2018  AA3/17.09.2018</t>
  </si>
  <si>
    <t>ASOCIATIA "TINERII MANAGERI"/ P1  ASOCIATIA SOCIO-PROFESIONALA TSPR / P2 ATICA CHEMICALS SRL</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</si>
  <si>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</si>
  <si>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</si>
  <si>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</si>
  <si>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10.09.2018</t>
  </si>
  <si>
    <t>09.03.2020</t>
  </si>
  <si>
    <t xml:space="preserve"> DOLJ, GORJ, MEHEDINTI, OLT, VALCEA</t>
  </si>
  <si>
    <t>MUNICIPIUL CRAIOVA, MUNICIPIUL TARGU-JIU, MUNICIPIUL DROBETA-TURNU-SEVERIN, MUNICIPIUL SLATINA, MUNICIPIUL RAMNICU-VALCEA</t>
  </si>
  <si>
    <t>întreprindere mijlocie/ P1 organism neguvernamental nonprofit</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</si>
  <si>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</si>
  <si>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</si>
  <si>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14.09.2018</t>
  </si>
  <si>
    <t>31.10.2023</t>
  </si>
  <si>
    <t>MUNICIPIUL CARACAL, JUDETUL OLT</t>
  </si>
  <si>
    <t xml:space="preserve">AP 6: Educatie si competente /PI10i: Reducerea și prevenirea abandonului școlar timpuriu și promovarea accesului egal la învățământul preșcolar, primar și secundar de calitate, inclusiv la parcursuri de învățare formale, non formale și informale pentru reintegrarea în educație și formare/OS: 6.18 </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</si>
  <si>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</si>
  <si>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</si>
  <si>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</si>
  <si>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L: organism neguvernamental nonprofit (persoana juridica de drept privat fara scop patrimonial)P1: organism neguvernamental nonprofit (persoana juridica de drept privat fara scop patrimonial)/P2: unitate administrativ teritoriala nivel local</t>
  </si>
  <si>
    <t>Alba Iulia/Pianu/Sasciori</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</si>
  <si>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6.6 </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</si>
  <si>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</si>
  <si>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Scoala asa cum ne place! - Masuri integrate de crestere a accesului si participarii copiilor, tinerilor si adultilor la educatie</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</si>
  <si>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</si>
  <si>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 invatare bazate pe munca, inclusiv sisteme de invatare duale si de ucenicie/OS: 6.13/6.14 </t>
  </si>
  <si>
    <t>Cresterea calitatii procesului educational prin implementarea de masuri integrate</t>
  </si>
  <si>
    <t>EDU@1000 Sanse la un viitor mai bun pentru 1000 de copii din Borsa si Viseu de Sus</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</si>
  <si>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</si>
  <si>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</si>
  <si>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</si>
  <si>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</si>
  <si>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</si>
  <si>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</si>
  <si>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</si>
  <si>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</si>
  <si>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</si>
  <si>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</si>
  <si>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</si>
  <si>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</si>
  <si>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</si>
  <si>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</si>
  <si>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</si>
  <si>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</si>
  <si>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</si>
  <si>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</si>
  <si>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</si>
  <si>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</si>
  <si>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</si>
  <si>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</si>
  <si>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L+P1:organism neguvernamental nonprofit (persoana juridica de drept privat fara scop patrimonial).</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</si>
  <si>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</si>
  <si>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</si>
  <si>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</si>
  <si>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</si>
  <si>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</si>
  <si>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</si>
  <si>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</si>
  <si>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</si>
  <si>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</si>
  <si>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</si>
  <si>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</si>
  <si>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</si>
  <si>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</si>
  <si>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</si>
  <si>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</si>
  <si>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</si>
  <si>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</si>
  <si>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</si>
  <si>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</si>
  <si>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</si>
  <si>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</si>
  <si>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</si>
  <si>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Buzau/Vrancea</t>
  </si>
  <si>
    <t>Buzau/Râmnicu Sarat/Focsani</t>
  </si>
  <si>
    <t xml:space="preserve">L: microîntreprindere/ P1: organism neguvernamental nonprofit (persoana juridica de drept privat fara scop patrimonial) 
</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</si>
  <si>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</si>
  <si>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</si>
  <si>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</si>
  <si>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</si>
  <si>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</si>
  <si>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</si>
  <si>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L: FUNDATIA ROMANA PENTRU COPII,COMUNITATE SI FAMILIE/ P1: Comuna Derna</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</si>
  <si>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</si>
  <si>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</si>
  <si>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</si>
  <si>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</si>
  <si>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</si>
  <si>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</si>
  <si>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</si>
  <si>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</si>
  <si>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</si>
  <si>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</si>
  <si>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</si>
  <si>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</si>
  <si>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</si>
  <si>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</si>
  <si>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</si>
  <si>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</si>
  <si>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</si>
  <si>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</si>
  <si>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</si>
  <si>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</si>
  <si>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</si>
  <si>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</si>
  <si>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</si>
  <si>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</si>
  <si>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</si>
  <si>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</si>
  <si>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</si>
  <si>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</si>
  <si>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</si>
  <si>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</si>
  <si>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</si>
  <si>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</si>
  <si>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</si>
  <si>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</si>
  <si>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</si>
  <si>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</si>
  <si>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</si>
  <si>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</si>
  <si>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</si>
  <si>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</si>
  <si>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</si>
  <si>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</si>
  <si>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</si>
  <si>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</si>
  <si>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</si>
  <si>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</si>
  <si>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L: întreprindere mare/P1: institutie de învatamânt superior de stat acreditata</t>
  </si>
  <si>
    <t>Practica si vei fi competent!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</si>
  <si>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</si>
  <si>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</si>
  <si>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</si>
  <si>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L: institutie de învatamânt superior de stat acreditata/P1+P2: organism neguvernamental nonprofit (persoana juridica de drept privat fara scop patrimonial)</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</si>
  <si>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</si>
  <si>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</si>
  <si>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</si>
  <si>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 xml:space="preserve">Nord-Vest
</t>
  </si>
  <si>
    <t>Cluj/Turda</t>
  </si>
  <si>
    <t>L:întreprindere mica/P1: organizatie patronala</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</si>
  <si>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</si>
  <si>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Judetul Arges/ Judetul Calarasi/ Judetul Dâmbovita/ Judetul Giurgiu/ Judetul Ialomiþa/ Judetul Prahova</t>
  </si>
  <si>
    <t>Stagii de practica - cresterea insertiei pe piata muncii a studentilor din regiunea Sud-Est</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</si>
  <si>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</si>
  <si>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Braila/Buzau/Constanta/Galati/Tulcea/Focsani</t>
  </si>
  <si>
    <t>L: organism neguvernamental nonprofit (persoana juridica de drept privat fara scop patrimonial)/P1: institutie de învatamânt superior de stat acreditata</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</si>
  <si>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</si>
  <si>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</si>
  <si>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</si>
  <si>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</si>
  <si>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</si>
  <si>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</si>
  <si>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</si>
  <si>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</si>
  <si>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</si>
  <si>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</si>
  <si>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deinvatare bazate pe munca, inclusiv sisteme de invatare duale si de ucenicie/OS: 6.13/6.14 </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</si>
  <si>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</si>
  <si>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</si>
  <si>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</si>
  <si>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</si>
  <si>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L: FORMPROF SERVICII SRL/P1: IOANIDA TURISM SRL</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</si>
  <si>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</si>
  <si>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</si>
  <si>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</si>
  <si>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Craiova/Slatina</t>
  </si>
  <si>
    <t>L+ P1: organism neguvernamental nonprofit (persoana juridica de drept privat fara scop patrimonial)</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</si>
  <si>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</si>
  <si>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</si>
  <si>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</si>
  <si>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</si>
  <si>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6.20 </t>
  </si>
  <si>
    <t>AA1/29/06/2018; AA2/30/08/2018</t>
  </si>
  <si>
    <t>AA1/23/08/2018</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</si>
  <si>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</si>
  <si>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AP 3 - Locuri de muncă pentru toţi/ OS 3.14/PI 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</si>
  <si>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5 - Dezvoltare locală plasată sub responsabilitatea comunității/ OS 5.1/ PI 9.vi - Dezvoltare locală plasată sub responsabilitatea comunității</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</si>
  <si>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</si>
  <si>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</si>
  <si>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</si>
  <si>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</si>
  <si>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Municipiul Reşiţa</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</si>
  <si>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</si>
  <si>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</si>
  <si>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</si>
  <si>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</si>
  <si>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Municipiul 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</si>
  <si>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</si>
  <si>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</si>
  <si>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</si>
  <si>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</si>
  <si>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</si>
  <si>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</si>
  <si>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</si>
  <si>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</si>
  <si>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</si>
  <si>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</si>
  <si>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AA1/12/02/2018AA2/28.02.2018 ;AA3/24/07/2018;AA4/10/08/2018/5</t>
  </si>
  <si>
    <t>AA1/08.12.2017</t>
  </si>
  <si>
    <t>AA1/04/06/2018;AA2</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</si>
  <si>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</si>
  <si>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</si>
  <si>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</si>
  <si>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Bistrita Nasaud</t>
  </si>
  <si>
    <t>IMPLICARE LOCALA - Parteneriat de succes!</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</si>
  <si>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</si>
  <si>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E.G.A.L.O Nord-Vest-Egalitatea accesului la locuri de muncă și ocupare în Nord-Vest</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</si>
  <si>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</si>
  <si>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Cîmpina</t>
  </si>
  <si>
    <t>O șansă pentru angajare!</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</si>
  <si>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</si>
  <si>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</si>
  <si>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</si>
  <si>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</si>
  <si>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cluj</t>
  </si>
  <si>
    <t>dej</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</si>
  <si>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</si>
  <si>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</si>
  <si>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01.10.2018</t>
  </si>
  <si>
    <t>turda</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</si>
  <si>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</si>
  <si>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</si>
  <si>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</si>
  <si>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</si>
  <si>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</si>
  <si>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</si>
  <si>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</si>
  <si>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Implica-te în prezent ! Schimbă viitorul ! - Funcționarea Grupului de Acțiune Locală Plaiuri Someșene</t>
  </si>
  <si>
    <t>Scopul proiectului il constituie furnizarea unui pachet integrat de masuri de sprijin pentru comunitatea marginalizata din comuna ValeaIerii, judetul Cluj, in vederea reducerii numarului de persoane aflate in excluziune sociala si risc de saracie</t>
  </si>
  <si>
    <t>Valea Ierii</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</si>
  <si>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</si>
  <si>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</si>
  <si>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</si>
  <si>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23.09.2019</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</si>
  <si>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</si>
  <si>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</si>
  <si>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</si>
  <si>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</si>
  <si>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</si>
  <si>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</si>
  <si>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</si>
  <si>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</si>
  <si>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</si>
  <si>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</si>
  <si>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</si>
  <si>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</si>
  <si>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</si>
  <si>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</si>
  <si>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</si>
  <si>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</si>
  <si>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</si>
  <si>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</si>
  <si>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</si>
  <si>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</si>
  <si>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</si>
  <si>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</si>
  <si>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</si>
  <si>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</si>
  <si>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</si>
  <si>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AA 1/22.05.2018</t>
  </si>
  <si>
    <t>AA 1/30.06.2017</t>
  </si>
  <si>
    <t>AA1/2063/06.05.2016</t>
  </si>
  <si>
    <t>AA 1/03.09.2018</t>
  </si>
  <si>
    <t>Sprijin acordat OIR PSDRU Regiunea Centru prin achizitionarea de servicii de telefonie mobila si de transmisie de date</t>
  </si>
  <si>
    <t>OIR POSDRU Regiunea Centru</t>
  </si>
  <si>
    <t>1 / 28/03/2018; 2 / 24/04/2018;3/14/08/2018;4/06/09/2018;5/08/10/2018</t>
  </si>
  <si>
    <t xml:space="preserve">1/21/03/2018;
2/23/03/2018;3/13/06/2018
</t>
  </si>
  <si>
    <t>Ap 3: Locuri de munca pentru toti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</si>
  <si>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3: Locuri de munca pentru toti / Adaptarea lucrătorilor, întreprinderilor și antreprenorilor la schimbare</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</si>
  <si>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</si>
  <si>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</si>
  <si>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</si>
  <si>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</si>
  <si>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14.11.2020</t>
  </si>
  <si>
    <t>AA1/10.11.2017; AA2/02.03.2018; AA3/15.03.2018; AA4/26.04.2018; AA5/30.05.2018; AA6/30.07.2018  AA7/20.09.2018 AA8/03.10.2018</t>
  </si>
  <si>
    <t>18.11.2020</t>
  </si>
  <si>
    <t>11.11.2020</t>
  </si>
  <si>
    <t>20.12.2020</t>
  </si>
  <si>
    <t>AA1/08.05.2018; AA2/26.06.2018 AA3/06.08.2018 AA4/09.10.2018</t>
  </si>
  <si>
    <t>AA1/15.03.2018; AA2/14.06.2018 AA3/29.08.2018</t>
  </si>
  <si>
    <t>AA1/12.10.2018</t>
  </si>
  <si>
    <t>L: COGNITROM S.R.L./P1: INSPECTORATUL SCOLAR AL JUD.CLUJ</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</si>
  <si>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</si>
  <si>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</si>
  <si>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</si>
  <si>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</si>
  <si>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</si>
  <si>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</si>
  <si>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</si>
  <si>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</si>
  <si>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</si>
  <si>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</si>
  <si>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</si>
  <si>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</si>
  <si>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</si>
  <si>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</si>
  <si>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</si>
  <si>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</si>
  <si>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</si>
  <si>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</si>
  <si>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</si>
  <si>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</si>
  <si>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</si>
  <si>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</si>
  <si>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</si>
  <si>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</si>
  <si>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/P1+P2: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</si>
  <si>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</si>
  <si>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</si>
  <si>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</si>
  <si>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Gepiu</t>
  </si>
  <si>
    <t>L: organism neguvernamental nonprofit (persoana juridica de drept privat fara scop patrimonial)/P1: întreprindere mica/P2: unitate administrativ teritoriala nivel local/P3: institutie de învatamânt pre-universitar de stat acreditata</t>
  </si>
  <si>
    <t>L: UNIVERSITATEA TEHNICĂ "GHEORGHE ASACHI" DIN IAŞI/P1: Asociația Proiectele Pandorei/P2: Asociația Astrico Nord Est</t>
  </si>
  <si>
    <t xml:space="preserve">L: Camera de Comerț și Industrie Covasna/P1: Kristo SRL /P2: Asociația service-urilor auto din Sfântu Gheorghe/P3: Fundația Culturală, Tehnico-Științifică Puskas Tivadar Sfantu Gheorghe/P4: Ariadne Impex SRL. 
</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</si>
  <si>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</si>
  <si>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</si>
  <si>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</si>
  <si>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</si>
  <si>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</si>
  <si>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</si>
  <si>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</si>
  <si>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</si>
  <si>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</si>
  <si>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</si>
  <si>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</si>
  <si>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</si>
  <si>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</si>
  <si>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L+P1+P2: institutie de învatamânt superior de stat acreditata</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</si>
  <si>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6.3 </t>
  </si>
  <si>
    <t xml:space="preserve">Acces egal si participare a elevilor la invatamantul liceal prin programul national "Bani de liceu" </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</si>
  <si>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</si>
  <si>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 xml:space="preserve">L: autoritate a administratiei publice centrale finantata integral de la bugetul de stat sau BAS. </t>
  </si>
  <si>
    <t>1/28.08.2018, 
2/11.10.2018</t>
  </si>
  <si>
    <t>1/15.10.2018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</si>
  <si>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</si>
  <si>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</si>
  <si>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</si>
  <si>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</si>
  <si>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</si>
  <si>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AA1/15/03/2018; AA2/24/04/2018; AA3/13/07/2018; AA4/07/09/2018; AA5/09/10/2018</t>
  </si>
  <si>
    <t>AA1/05/10/2018; AA2/15/10/2018</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</si>
  <si>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</si>
  <si>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</si>
  <si>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</si>
  <si>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Municipiul Lugoj</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</si>
  <si>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</si>
  <si>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</si>
  <si>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</si>
  <si>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 xml:space="preserve">AA 1/ 19.10.2017
AA 2 /15.12.2017
AA 3 /08.02.2018
AA 4 /16.03.2018
AA 5 /13.04.2018
AA6/04.09.2018
</t>
  </si>
  <si>
    <t>AA1/11.04.2018
AA2/11.09.2018
AA3/31.10.2018</t>
  </si>
  <si>
    <t>AA 1 /13.04.2018
AA2/30.05.2018
AA3/12.07.2018
AA4/27.09.2018
AA5/20.10.2018</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</si>
  <si>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</si>
  <si>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</si>
  <si>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</si>
  <si>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</si>
  <si>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</si>
  <si>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</si>
  <si>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</si>
  <si>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</si>
  <si>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</si>
  <si>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</si>
  <si>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</si>
  <si>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</si>
  <si>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</si>
  <si>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</si>
  <si>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</si>
  <si>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</si>
  <si>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</si>
  <si>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</si>
  <si>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</si>
  <si>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</si>
  <si>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</si>
  <si>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</si>
  <si>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</si>
  <si>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</si>
  <si>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</si>
  <si>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Act aditional nr.1/5814/25.06.2018        Act aditional nr.2/7020/20.07.2018     Act aditional nr.3/9885/25.09.2018    Act aditional nr.4/10594/08.10.2018</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</si>
  <si>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</si>
  <si>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</si>
  <si>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</si>
  <si>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</si>
  <si>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</si>
  <si>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</si>
  <si>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</si>
  <si>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</si>
  <si>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AP 7/ASISTENTA TEHNICA/POCU/155/7/4/Operatiune aferenta OS AT POCU Obiectiv specific integrat 7.1,7.2,7.98</t>
  </si>
  <si>
    <t>AP 7/ASISTENTA TEHNICA/POCU/155/7/4/Operatiune aferenta OS AT POCU Obiectiv specific integrat 7.1,7.2,7.99</t>
  </si>
  <si>
    <t>AP 7/ASISTENTA TEHNICA/POCU/155/7/4/Operatiune aferenta OS AT POCU Obiectiv specific integrat 7.1,7.2,7.100</t>
  </si>
  <si>
    <t>AP 7/ASISTENTA TEHNICA/POCU/155/7/4/Operatiune aferenta OS AT POCU Obiectiv specific integrat 7.1,7.2,7.101</t>
  </si>
  <si>
    <t xml:space="preserve">Asigurarea consumabilelor pentru multifunctionalele si imprimantele aflate in gestiunea OI POCU MEN </t>
  </si>
  <si>
    <t>Asigurarea necesarului de servicii postale si de curierat pentru Autoritatea de Management pentru POCU, Punctul National de Contact pentru Romi si Punctul de Contact pentru implementarea Conventiei privind Drepturile Persoanelor cu Dizabilitati</t>
  </si>
  <si>
    <t>29.04.2016</t>
  </si>
  <si>
    <t>30.06.2020</t>
  </si>
  <si>
    <t>Sprijin acordat OIRPOSDRU SVO in vederea asigurarii necesarului logistic</t>
  </si>
  <si>
    <t>Sprijin acordat OIR POSDRU Regiunea Nord Est privind organizarea Comitetului de Monitorizare pentru POCU 2014-2020 din al doilea semestru al anului 2018</t>
  </si>
  <si>
    <t>01.11.2018</t>
  </si>
  <si>
    <t>31.03.2021</t>
  </si>
  <si>
    <t>30.10.2018</t>
  </si>
  <si>
    <t>Bucuresti-Ilfov, Centru, Nord-Est, Nord-Vest, Sud-Muntenia, Sud-Est, SV Oltenia, Vest</t>
  </si>
  <si>
    <t>Bucuresti, Alba, Neamt, Cluj, Calarasi, Braila, Dolj, Timis</t>
  </si>
  <si>
    <t>Bucuresti, Alba Iulia, Piatra Neamt, Cluj Napoca, Calarasi, Braila, Craiova, Timisoara</t>
  </si>
  <si>
    <t>121,122,123</t>
  </si>
  <si>
    <t>Bucuresti-Ilfov, Centru, Nord-Est, Nord-Vest, Sud-Muntenia, Sud Est, SV Oltenia, Vest</t>
  </si>
  <si>
    <t>Sud Vest Oltenia</t>
  </si>
  <si>
    <t>Iasi, Neamt</t>
  </si>
  <si>
    <t>Nr.1/03.06.2018
Nr.2/31.08.2018</t>
  </si>
  <si>
    <t>Nr. 1/03.06.2018
Nr. 2/03.09.2018</t>
  </si>
  <si>
    <t>Nr. 1/24.04.2018
Nr. 2/05.09.2018
Nr. 3/26.11.2018</t>
  </si>
  <si>
    <t>Nr. 1/07.05.2018
Nr. 2/29.08.2018</t>
  </si>
  <si>
    <t>Nr. 1/15.06.2018
Nr. 2/13.09.2018
Nr. 3/19.10.2018</t>
  </si>
  <si>
    <t>Nr. 1/21.03.2018
Nr. 2/23.08.2018
Nr. 3/05.11.2018</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</si>
  <si>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</si>
  <si>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Nr. 1/04.07.2018
Nr. 2/17.09.2018
Nr. 3/31.10.2018</t>
  </si>
  <si>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</si>
  <si>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</si>
  <si>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</si>
  <si>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AA1/15.03.2018; AA2/09.05.2018 AA3/29.08.2018 AA4/04.10.2018; AA5/29.11.2018</t>
  </si>
  <si>
    <t>AA1/14.03.2018; AA2/27.04.2018;  AA3/19.11.2018</t>
  </si>
  <si>
    <t xml:space="preserve">L: UNIVERSITATEA DE STIINTE AGRICOLE SI MEDICINA VETERINARA "ION IONESCU DE LA BRAD" IASI/  P1: Soc. Agricola ASTRA/ P2: SC. ATEST SRL/ P3: SC. PANIFCOM                                                                            </t>
  </si>
  <si>
    <t>L+P1: autoritate a administratiei publice centrale finantata partial din venituri proprii si bugetul de stat sau BAS</t>
  </si>
  <si>
    <t>L: SCOALA ROMÂNA DE AFACERI A CAMERELOR DE COMERT SI INDUSTRIE - FILIALA BRAILA/P1: UNIVERSITATEA OVIDIUS DIN CONSTANTA</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</si>
  <si>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</si>
  <si>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</si>
  <si>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</si>
  <si>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</si>
  <si>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</si>
  <si>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</si>
  <si>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</si>
  <si>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 xml:space="preserve">AP 6: Educatie si competente /PI10iii: Imbunatatirea accesului egal la învățarea pe tot parcursul vietii pentru toate grupele de varsta intr-un cadru formal, non-formal sau informal, actualizarea cunostintelor, a aptitudinilor si a competentelor fortei de munca si promovarea unor cai de invatare flexibile, inclusiv prin orientarea profesionala si prin validarea competentelor dobandite/OS: 6.11 </t>
  </si>
  <si>
    <t>Bursa profesionala</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</si>
  <si>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</si>
  <si>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</si>
  <si>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</si>
  <si>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</si>
  <si>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</si>
  <si>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Act aditional nr.1/9271/24.10.2017                               Act aditional nr.2/9954/22.11.2017                                     Act aditional nr.3/2788/03.04.2018         Act aditional nr.4/13156/27.11.2018       </t>
  </si>
  <si>
    <t>Act aditional nr.1/1722/01.03.2018                 Act aditional nr.2/3086/16.04.2018       Act aditional nr.3/8564/29.08.2018       Act aditional nr.4/11593/05.11.2018</t>
  </si>
  <si>
    <t>Act aditional nr.13948/09.05.2018 - retras                              Act aditional nr.2/4531/23.05.2018     Act aditional nr.3/11928/06.11.2018</t>
  </si>
  <si>
    <t>Act aditional nr.1/12670/16.11.2018     Act aditional nr.2/13167/27.11.2018</t>
  </si>
  <si>
    <t>Sprijin pregatitor în vederea elaborarii Strategiei de dezvoltare locala pentru reducerea numarului de persoane aflate în risc de saracie si excluziune sociala din
comunitatile marginalizate din Municipiul Slobozia</t>
  </si>
  <si>
    <t>AA1/20.07.2018
AA3/29.08.2018
AA4/19.09.2018
AA5/29.11.2018</t>
  </si>
  <si>
    <t>AA1 /19.04.2018
AA2/27.06.2018
AA4/31.10.2018
AA5/31.10.2018</t>
  </si>
  <si>
    <t>AA1 /19.04.2018
AA2/15.06.2018
AA3/31.10.2018</t>
  </si>
  <si>
    <t>Împreuna pentru o viata mai buna!</t>
  </si>
  <si>
    <t>FOPAA – Formare profesionala pentru antreprenori si angajati</t>
  </si>
  <si>
    <t>AA1/05.09.2018
AA2/16.11.2018</t>
  </si>
  <si>
    <t xml:space="preserve">Judeţul Vaslui Judeţul Suceava Judeţul Neamţ Judeţul Iaşi Judeţul Botoşani Judeţul Bacău </t>
  </si>
  <si>
    <t>Descopera Programul Operational Capital Uman</t>
  </si>
  <si>
    <t>Personal contractual in afara organigramei la OIR Nord-Vest pentru implementarea POCU 2014 - 2020</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</si>
  <si>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</si>
  <si>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</si>
  <si>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Sprijin pentru decontarea salariilor personalului subordonat OI POCU</t>
  </si>
  <si>
    <t>MFE/SCIS</t>
  </si>
  <si>
    <t>MEN/SS ANDEA</t>
  </si>
  <si>
    <t>06.11.2018</t>
  </si>
  <si>
    <t>21.11.2018</t>
  </si>
  <si>
    <t>05.11.2021</t>
  </si>
  <si>
    <t>02.02.2019</t>
  </si>
  <si>
    <t>31.07.2019</t>
  </si>
  <si>
    <t>Brăila, Constanta</t>
  </si>
  <si>
    <t xml:space="preserve">Bucureşti - Ilfov, Centru, Nord-Est, Nord-Vest, Sud - Muntenia, Sud-Est, Sud-Vest Oltenia, Vest </t>
  </si>
  <si>
    <t>1/29/11/2017
2/23/03/2018;3/07/06/2018;4/27/08/2018;5/03/09/2018;6/02/11/2018;7/19/11/2018</t>
  </si>
  <si>
    <t>1//21.12.2017;2/3/29/2018;3/03/07/2018;4/23/08/2018;5/03/09/2018;6/02/11/2018;7/20.11.2018</t>
  </si>
  <si>
    <t>1/27/03/2018;2/29/06/2018;4/19/11/2018;</t>
  </si>
  <si>
    <t>1/23/03/2018; 2/27/08/2018;4/23/10/2018;5/05/11/2018;6/19/11/2018;7/22/11/2018</t>
  </si>
  <si>
    <t xml:space="preserve">1//29/03/2018;2/09/05/2018;3/11/07/2018;4/04/09/2018;5/27/09/2018;6/13/11/2018
</t>
  </si>
  <si>
    <t>2/06/09/2018;3/27/11/2018</t>
  </si>
  <si>
    <t>31/12/2019</t>
  </si>
  <si>
    <t>Vârsolþ</t>
  </si>
  <si>
    <t>AA1/16/02/2018; AA2/22/03/2018; AA3/03/04/2018; AA4/14/08/2018; AA5/08/11/2018; AA6/10/12/2018</t>
  </si>
  <si>
    <t>1/08.08.2018, 
2/15.10.2018,
3/10.12.2018. 
4/21.12.2018</t>
  </si>
  <si>
    <t>1/19.06.2018, 
2/06.07.2018,
3/17.09.2018,
4/20.11.2018,
5/18.12.2018</t>
  </si>
  <si>
    <t>1/23.05.2018,
2/10.07.2018,
3/19.09.2018,
4/20.11.2018,
5/18.12.2018</t>
  </si>
  <si>
    <t>1/25.06.2018; 
2/31.07.2018
3/19.09.2018, 
4/24.10.2018,
5/03.12.2018, 
6/20.12.2018</t>
  </si>
  <si>
    <t>1/19.07.2018; 2/09.08.2018; 3/15.10.2018; 4/14.12.2018</t>
  </si>
  <si>
    <t>1/19.07.2018,
2/12.09.2018, 
3/11.10.2018,
4/09.11.2018,
5/04.12.2018</t>
  </si>
  <si>
    <t>1/09.11.2018</t>
  </si>
  <si>
    <t>Nord-Est, Nord-Vest, Vest, Sud-Vest Oltenia</t>
  </si>
  <si>
    <t xml:space="preserve">AA 1 /31.10.2017
AA 2 /07.12.2017
AA 3 /12.01.2018
AA 4 /15.02.2018
AA 5 /23.04.2018
AA 6 /02.05.2018
AA7/08.08.2018
AA8/10.09.2018
AA9/29.10.2018
AA10/11.12.2018
</t>
  </si>
  <si>
    <t>AA1 /21.02.2018
AA2 /02.04.2018
AA3/04.09.2018
AA4/19.12.2018</t>
  </si>
  <si>
    <t xml:space="preserve">AA1 /23.04.2018
AA2 /24.05.2018
AA3/29.08.2018
AA4/29.10.2018
AA5/22.11.2018
AA6/18.12.2018
AA7/21.12.2018
</t>
  </si>
  <si>
    <t>AA1/30.05.2018
AA2/14.09.2018
AA3/08.11.2018
AA4/20.12.2018</t>
  </si>
  <si>
    <t>AA1/20.07.2018
AA2/20.11.2018</t>
  </si>
  <si>
    <t>AA1/24.07.2018
AA3/02.11.2018
AA4/12.12.2018</t>
  </si>
  <si>
    <t>Act aditional nr. 1/5711/21.06.2018       Act aditional nr.2/8312/24.08.2018    Act aditional nr.3/14551/28.12.2018</t>
  </si>
  <si>
    <t>Act aditional nr.1/5961/27.06.2018          Act aditional nr.2/8570/24.08.2018          Act aditional nr.3/8944/05.09.2018      Act aditional nr.4/13924/13.12.2018        Act aditional nr.5/14048/17.12.2018</t>
  </si>
  <si>
    <t>Act aditional nr.1/06.03.2018                                   Act aditional nr.2/29.05.2018                 Act aditional nr.3/7142/24.07.2018      Act aditional nr.4/12126/09.11.2018     Act aditional nr.5/14089/17.12.2018</t>
  </si>
  <si>
    <t>Act aditional nr.1/8750/31.08.2018     Act aditional nr.2/13556/06.12.2018</t>
  </si>
  <si>
    <t>AA1/04.04.2018; AA2/30.05.2018; AA3/13.07.2018  AA4/21.12.2018</t>
  </si>
  <si>
    <t>AA1/14.05.2018; AA2/23.05.2018; AA3/15.06.2018  AA4/18.09.2018; AA5/04.12.2018</t>
  </si>
  <si>
    <t>03.03.2021</t>
  </si>
  <si>
    <t>AA1/12.03.2018; AA2/19.03.2018; AA3/04.04.2018; AA4/18.05.2018 AA5/21.08.2018 AA6/13.12.2018</t>
  </si>
  <si>
    <t>09.02.2021</t>
  </si>
  <si>
    <t>14.08.2019</t>
  </si>
  <si>
    <t>17.07.2019</t>
  </si>
  <si>
    <t>1/03/04/2018;2/23/05/2018;3/03/07/2018;4/06/09/2018;5/14/12/2018</t>
  </si>
  <si>
    <t>1/ 30/03/2018;2/28/09/2018;3/11/10/2018;4/11/12/2018</t>
  </si>
  <si>
    <t>1/17/04/2018; 2/17/04/2018.;3/18/05/2018;4/20/07/2018;5/13/09/2018;6/18/09/2018;7/07/11/2018;8/13/12/2018;9/21/12/2018</t>
  </si>
  <si>
    <t>1/02/04/2018;2/11/07/2018;3/06/08/2018;4/10/09/2018</t>
  </si>
  <si>
    <t>1/10/09/2018;3/26/11/2018</t>
  </si>
  <si>
    <t>1/09/11/2018</t>
  </si>
  <si>
    <t xml:space="preserve">Îmbunătăţirea capacităţii OIR POSDRU SVO de a gestiona în mod eficient POCU 2014-2020, prin angajare de personal contractual în afara organigramei
Îmbunătăţirea capacităţii OIR POSDRU SVO de a gestiona în mod eficient POCU 2014-2020, prin angajare de personal contractual în afara organigramei
</t>
  </si>
  <si>
    <t>Îmbunătăţirea capacităţii OIR POSDRU SE de a gestiona în mod eficient POCU 2014-2020, prin angajare de personal contractual în afara organigramei</t>
  </si>
  <si>
    <t>Sprijin logistic pentru buna functionare a OIR POSDRU NV</t>
  </si>
  <si>
    <t>Asigurare de servicii transport si cazare necesare functionarii OIR POSDRU NV</t>
  </si>
  <si>
    <t>06.12.2018</t>
  </si>
  <si>
    <t>01.01.2019</t>
  </si>
  <si>
    <t>05.01.2021</t>
  </si>
  <si>
    <t xml:space="preserve">Alba
</t>
  </si>
  <si>
    <t>L:ASOCIAŢIA "SALVAŢI COPIII"/ P1: Școala Gimnazială Ion Neculce/ P2: Directia CRESE IASI/ P3: Municipiul Iași</t>
  </si>
  <si>
    <t xml:space="preserve">L: FUNDATIA MARA, Municipiul Deva/ P1:INSPECTORATUL SCOLAR JUDETEAN HUNEDOARA, Municipiul Deva/ P2:COLEGIUL TEHNIC AGRICOL "ALEXANDRU BORZA" Oras Geoagiu    </t>
  </si>
  <si>
    <t>Dezvoltarea competenþelor profesionale si abilitaþilor de munca ale elevilor, în vederea integrarii cu succes pe piaþa muncii prin participarea acestora la activitaþi de consiliere si orientare profesionala si la stagii de practica.</t>
  </si>
  <si>
    <t>nr.1/07.12.2018</t>
  </si>
  <si>
    <t>nr.1/12.12.2018</t>
  </si>
  <si>
    <t>nr.1/19.12.2018</t>
  </si>
  <si>
    <t>nr.1/30.08.2018</t>
  </si>
  <si>
    <t>nr.1/21.12.2018</t>
  </si>
  <si>
    <t>nr.1/08.10.2018</t>
  </si>
  <si>
    <t>FARMA Pract-Activitati integrate de practica si orientare profesionala pentru specializarile Farmacie, Nutritie si Dietetica</t>
  </si>
  <si>
    <t xml:space="preserve">L: Universitatea de  Medicină și  Farmacie ,,Iuliu HAȚIEGANU" Cluj Napoca;P1: Colegiul Farmaciștilor din România Filiala Cluj
</t>
  </si>
  <si>
    <t>Cresterea gradului de insertie pe piata muncii a 180 de absolventi ai Facultatii de Farmacie din cadrul Universitatii de Medicina si Farmacie ”Iuliu Hatieganu” Cluj-Napoca (153 studenti inmatriculati in anul IV si 27 studenti inmatriculati in anul II)</t>
  </si>
  <si>
    <t>L:instituþie de învaþamânt superior de stat acreditata. P1:autoritate a administraþiei publice centrale finanþata parþial din venituri proprii si bugetul de stat sauBAS</t>
  </si>
  <si>
    <t>Educatia, o sansa pentru Valea Jiului!</t>
  </si>
  <si>
    <t>L: UNIVERSITATEA DIN PETROSANI/P1: SIVECO ROMANIA</t>
  </si>
  <si>
    <t>L: CENTRUL NATIONAL DE DEZVOLTARE A INVATAMANTULUI PROFESIONAL SI TEHNIC - CNDIPT</t>
  </si>
  <si>
    <t>PRO-WORK</t>
  </si>
  <si>
    <t>Obiectivul general al proiectului este cresterea potentialului de integrare pe piata muncii a tinerilor someri din Regiunea de Vest, inclusiv acelor de lunga durata, prin masuri active de incluziune pe piata muncii si imbunatatire a competentelor acestora.</t>
  </si>
  <si>
    <t xml:space="preserve">AA1 </t>
  </si>
  <si>
    <t>Competitiv pe piața muncii</t>
  </si>
  <si>
    <t>Obiectivul general al proiectului l-a reprezentat dezvoltarea resurselor umane prin sprijinirea si promovarea antreprenoriatului, în regiunileVest, Sud Muntenia, Bucuresti-Ilfov, în vederea accesului si dezvoltarii sustenabile în ocupare, pe o piaþa a muncii flexibila si inclusiva.</t>
  </si>
  <si>
    <t>Imbunatatirea capacitatii DGPECU in gestionarea proiectelor finantate din POCU 2014-2020, prin angajare de personal contractual</t>
  </si>
  <si>
    <t>Activitati de secretariat pentru OIR Bucuresti Ilfov</t>
  </si>
  <si>
    <t>Imbunatatirea capaitatii OIRPOSDRU Sud-Est de a gestiona in mod eficient POCU 2014-2020, prin achizitionare de mobilier, echipamente si licente IT</t>
  </si>
  <si>
    <t>Personal contractual in afara organigramei la OIR Nord-Est pentru imbunatatirea capacitatii de a gestiona in mod eficient  implementarea POCU 2014 - 2020</t>
  </si>
  <si>
    <t>Sprijin acordat OIR POSDRU Regiunea Bucuresti Ilfov pentru organizarea primei reuniuni ordinare, din anul 2019, a Comitetului de Monitorizare pentru POCU 2014-2020</t>
  </si>
  <si>
    <t>Inchiriere spatiu (cladire existenta si teren aferent) necesar functionarii OIR POSDRU SV Oltenia</t>
  </si>
  <si>
    <t>AP 7/ASISTENTA TEHNICA/POCU/155/7/4/Operatiune aferenta OS AT POCU Obiectiv specific integrat 7.1,7.2,7.102</t>
  </si>
  <si>
    <t>AP 7/ASISTENTA TEHNICA/POCU/155/7/4/Operatiune aferenta OS AT POCU Obiectiv specific integrat 7.1,7.2,7.103</t>
  </si>
  <si>
    <t>AP 7/ASISTENTA TEHNICA/POCU/155/7/4/Operatiune aferenta OS AT POCU Obiectiv specific integrat 7.1,7.2,7.104</t>
  </si>
  <si>
    <t>AP 7/ASISTENTA TEHNICA/POCU/155/7/4/Operatiune aferenta OS AT POCU Obiectiv specific integrat 7.1,7.2,7.105</t>
  </si>
  <si>
    <t>AP 7/ASISTENTA TEHNICA/POCU/155/7/4/Operatiune aferenta OS AT POCU Obiectiv specific integrat 7.1,7.2,7.106</t>
  </si>
  <si>
    <t>MFE/DGPECU</t>
  </si>
  <si>
    <t>06.02.2019</t>
  </si>
  <si>
    <t>09.02.2019</t>
  </si>
  <si>
    <t>13.02.2019</t>
  </si>
  <si>
    <t>08.03.2022</t>
  </si>
  <si>
    <t>05.09.2019</t>
  </si>
  <si>
    <t>AA1/03/11/2017; AA2/09/02/2018; AA3/14/03/2018; AA4/05/09/2018; AA5/15/01/2019</t>
  </si>
  <si>
    <t>AA1/30/10/2017; AA2/21/12/2017; AA3 respins; AA4/20/03/2018; AA5/13/06/2018; AA6/14/08/2018; AA7/29/08/2018; AA8/05/10/2018; AA9/18/02/2019</t>
  </si>
  <si>
    <t>AA1/28/12/2017; AA2/12/03/2018; AA3/14/03/2018; AA4/18/05/2018; AA5/04/07/2018; AA6/10/08/2018; AA7/20/02/2019</t>
  </si>
  <si>
    <t>AA1/21/03/2018; AA2/19/06/2018; AA3/20/07/2018; AA4/30/08/2018; AA5/31/10/2018; AA6/08/11/2018; AA7/20/11/2018; AA8/04/01/2019</t>
  </si>
  <si>
    <t>AA1/14/03/2018; AA2/22/08/2018; AA3/04/09/2018; AA4/31/10/2018; AA5/18/02/2019</t>
  </si>
  <si>
    <t>AA1/23/08/2018; AA2/06/02/2019</t>
  </si>
  <si>
    <t>AA1/13/06/2018; AA2/30/08/2018; AA3/04/02/2019</t>
  </si>
  <si>
    <t>AA1/10/09/2018; AA2/23/01/2019</t>
  </si>
  <si>
    <t>AA1/08/11/2018; AA2/14/12/2018</t>
  </si>
  <si>
    <t>AA1/28/12/2018; AA2/15/02/2019</t>
  </si>
  <si>
    <t>1  / 17.01.2018
2/06.08.2018
3/24.10.2018
4/29.01.2019</t>
  </si>
  <si>
    <t>1/14.03.2018, 3/12.06.2018, 4/31.07.2018, 5/25.06.2018, 6/13.02.2019</t>
  </si>
  <si>
    <t>1 / 17.05.2018
2 / 24.07.2018
3 / 12.11.2018
4 / 29.01.2019</t>
  </si>
  <si>
    <t>1/08.05.2018, 2/22.08.2018, 3/17.12.2018, 4/09.01.2019</t>
  </si>
  <si>
    <t>1/13.03.2018, 2/06.12.2018(respins), 3/01.02.2019</t>
  </si>
  <si>
    <t>1/08.11.2018,2/27.02.2018</t>
  </si>
  <si>
    <t>CIVITTA STRATEGY &amp; CONSULTING SA</t>
  </si>
  <si>
    <t>1/22.01.2019</t>
  </si>
  <si>
    <t>1/25.02.2019</t>
  </si>
  <si>
    <t>Nr. 1/02.04.2018
Nr. 2/05.09.2018
Nr. 3/15.02.2019</t>
  </si>
  <si>
    <t xml:space="preserve">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</si>
  <si>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 xml:space="preserve">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</si>
  <si>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Nr. 1/02.03.2018
Nr. 2/14.05.2018
Nr. 3/14.09.2018
Nr. 4/22.01.2019</t>
  </si>
  <si>
    <t>Municipiul Bucuresti, Oras Buftea, Alba, Municipiul Alba Iulia, Municipiul Brasov, Municipiul Sfântul Gheorghe, Municipiul Miercurea Ciuc, Municipiul Târgu Mures</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</si>
  <si>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 Bucuresti</t>
  </si>
  <si>
    <t>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Alexandria</t>
  </si>
  <si>
    <t>Axa prioritară 4 - Incluziunea socială și combaterea sărăciei</t>
  </si>
  <si>
    <t>TEAM-UP: Progres in calitatea ingrijirii alternative a copiilor</t>
  </si>
  <si>
    <t>Autoritatea Nationala pentru Protectia Drepturilor Copilului si Adoptie</t>
  </si>
  <si>
    <t>Obiectivul General al proiectului este: Creşterea calităţii sistemului de asistenţă socială şi a numărului de asistenţi maternali la nivelul comunităţii, prin introducerea de instrumente şi proceduri şi prin îmbunătăţirea nivelului de competenţe al profesioniştilor din sistem. În acest sens, vor fi formaţi toţi cei aproximativ 11 000 de asistenţi maternali activi, precum şi peste 4000 de asistenţi maternali care vor fi angajaţi pe perioada de implementare a proiectului. În vederea creşterii calităţii activităţii acestora, vor fi elaborate proceduri operaţionale, care vor fi aplicabile şi obligatorii în activitatea desfăşurată de asistenţii maternali.</t>
  </si>
  <si>
    <t>Bucuresti-Ilfov, Centru, Nord-Est, Nord-Vest, Sud-Est, Sud Muntenia, Sud-Vest Oltenia, Vest</t>
  </si>
  <si>
    <t>Lider - Autoritate a administratiei publice centrale finanþata integral de la bugetul de stat sau BAS; 
P1-P47 instituţii publice aflate în subordinea sau sub coordonarea consiliului judeţean</t>
  </si>
  <si>
    <t>Servicii medicale de tratament al persoanelor infectate cu HIV/SIDA</t>
  </si>
  <si>
    <t>Ministerul Sanatatii</t>
  </si>
  <si>
    <t>Obiectivul General al proiectului este cresterea accesului la servicii de sanatate accesibile, durabile si de inaltă calitate, asistentă si servicii sociale de interes general.
Obiectivul specific ale proiectului il reprezinta cresterea numarului de persoane care beneficiaza de programe de sanatate sub forma de tratament pentru bolnavii cu infectie HIV/SIDA.</t>
  </si>
  <si>
    <t xml:space="preserve">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t>
  </si>
  <si>
    <t>Autoritate a administratiei publice centrale finanþata integral de la bugetul de stat sau BAS;</t>
  </si>
  <si>
    <t>Axa prioritară 3 Locuri de muncă pentru toţi, obiectivele specifice: 3.1. Creşterea ocupării şomerilor şi a persoanelor inactive, cu accent pe şomerii de lungă durată, lucrătorii vârstnici (55-64 ani), persoanelor cu dizabilităţi, persoanelor cu nivel redus de educaţie, 3.2. Creşterea ocupării cetăţenilor români aparţinând minorităţii roma şi 3.3. Creşterea ocupării persoanelor din mediul rural, în special cele din agricultura de subzistenţă şi semi-subzistenţă</t>
  </si>
  <si>
    <t>Pro Acces Alternativ Bucuresti-Ilfov Stimularea mobilitatii si subventionarea locurilor de munca pentru someri si inactivi</t>
  </si>
  <si>
    <t>Creşterea oportunităţilor pentru încadrarea a 2.481 de şomeri non-NEET, înregistraţi la Serviciul Public de Ocupare şi persoane inactive non-NEET prin stimularea mobilităţii şi subvenţionarea locurilor de muncă.</t>
  </si>
  <si>
    <t xml:space="preserve"> Autoritate a administratiei publice centrale finanþata integral de la bugetul de stat sau BAS; 
</t>
  </si>
  <si>
    <t>04.05.2021</t>
  </si>
  <si>
    <t>AA1/17.09.2018 AA2/18.12.2018</t>
  </si>
  <si>
    <t>AA1/12.12.2018</t>
  </si>
  <si>
    <t>AA1/28.12.2018</t>
  </si>
  <si>
    <t>AA1/01.08.2018; AA2/30.08.2018; AA3/06.12.2018; AA4/13.02.2019</t>
  </si>
  <si>
    <t>AA1/30.08.2018;  AA2/08.11.2018; AA3/14.02.2019</t>
  </si>
  <si>
    <t>AA1/14.02.2019</t>
  </si>
  <si>
    <t>Act Aditional nr. 1/10148/04.12.2017                    Act aditional nr.2/4359/18.05.2018               Act aditional nr.3/5960/27.06.2018                     Act aditional nr.4/6694/12.07.2018                           Act aditional nr.5/6857/17.07.2018       Act aditional nr.6/11100/18.10.2018     Act aditional nr.7/1440/04.02.2019</t>
  </si>
  <si>
    <t>Act aditional nr1/4533/23.05.2018       Act aditional nr.2/8270/22.08.2018      Act aditional ne.3/13440/04.12.2018          Act aditional nr.4/225/08.01.2019</t>
  </si>
  <si>
    <t>Act aditional nr.1/7000/19.07.2018       Act aditional nr.2/10719/10.10.2018   Act aditional nr.3/772/18.01.2019</t>
  </si>
  <si>
    <t xml:space="preserve">  Act aditional nr.1/06.06.2018                 Act aditional nr.2/5712/21.06.2018        Act aditional nr.3/13291/29.11.2018        Act aditional nr.4/428/11.01.2019</t>
  </si>
  <si>
    <t>Act aditional nr.1/2640/26.02.2019</t>
  </si>
  <si>
    <t>Act aditional nr.1/18.05.2018                 Act aditional nr.2/7630/03.08.2018       Act aditional nr.3/8541/29.08.2018         Act aditional nr.4/1191/29.01.2019</t>
  </si>
  <si>
    <t>Act aditional nr.1/9834/24.09.2018   Act aditional nr.2/12380/15.11.2018     Act aditional nr.3/308/09.01.2019</t>
  </si>
  <si>
    <t>Act aditional nr.1/12802/20.11.2018      Act aditional nr.2/1187/29.01.2019</t>
  </si>
  <si>
    <t>Act aditional nr.1/6320/04.07.2018-respins                        Act aditional nr.2/11257/22.10.2018    Act aditional nr.3/11435/25.10.2018     Act aditional nr.4/11973/07.11.2018      Act aditional nr.5/0869/22.01.2019</t>
  </si>
  <si>
    <t>Act aditional nr.1/1200/29.01.2019</t>
  </si>
  <si>
    <t>AP4: Incluziunea socială și combaterea sărăciei/OS 4.16/PI 9v: Promovarea antreprenoriatului social și a integrării vocaționale în întreprinderile sociale și economia socială și solidară pentru a facilita accesul la ocuparea forței de muncă</t>
  </si>
  <si>
    <t>„Dezvoltarea de întreprinderi sociale pentru comunități prospere și integrate”</t>
  </si>
  <si>
    <t>ASOCIATIA PENTRU IMPLEMENTAREA DEMOCRATIEI</t>
  </si>
  <si>
    <t xml:space="preserve">Obiectivul general al proiectului constă în înființarea a 21 de noi întreprinderi sociale sustenabile în mediul urban și/sau rural din cele 7 regiuni mai puțin dezvoltate (Centru, Sud-Est, Sud Muntenia, Nord-Est, Nord-Vest, Vest și Sud-Vest Oltenia). Efectul pozitiv pe termen lung al implementării proiectului constă în generarea a minimum 105 de locuri de muncă sustenabile pentru locuitorii celor 7 regiuni de dezvoltare (asigurând pentru acestea promovarea unei creșteri economice competitive și stimularea activității economice prin asigurarea disponibilității unei forțe de muncă „gata de lucru”, care să răspundă nevoilor în creștere ale mediului de afaceri) și în oferirea unor servicii deficitare la un preț accesibil pentru familiile din mediul rural și urban. Proiectul se încadrează în "Axa prioritară nr. 4 - Incluziunea socială și combaterea sărăciei" a Programului Operational Capital Uman în prioritatea de investiții – "9v: Promovarea antreprenoriatului social și a integrării vocaționale înîntreprinderile sociale și economia socială și solidară pentru a facilita accesul la ocuparea forței de muncă". Proiectul propus contribuie la realizarea obiectivului specific al programului "O.S. 4.16: Consolidarea capacității întreprinderilor de economie socială de afuncționa într-o manieră auto sustenabilă".Obiectivul specific 1. Constituirea în mod transparent și participativ a 21 de întreprinderi sociale în mediul rural și urban din cele 7 regiuni de dezvoltare mai puțin dezvoltate (Centru, Sud-Est, Sud Muntenia, Nord-Est, Nord-Vest, Vest și Sud-Vest Oltenia). Datorită beneficiilor multiple pe care le pot aduce comunității (crearea de locuri de muncă sustenabile pentru persoane din grupurile vulnerabile pe piața muncii, asigurarea unor bunuri/servicii deficitare în comunități la prețuri/tarife accesibile datorită adaosului comercial scăzut, valorificarea unor resurse locale insuficient/ineficient exploatate) întreprinderile sociale sunt prin definiție organizații “multi-stakeholder” ce implică mai multe părți interesate din comunitatea în care vor funcționa: viitori/potențiali angajați, clienți, furnizori, parteneri de afaceri, autorități locale. Obiectivul specific 2. Atingerea până la sfârșitul proiectului a pragului de rentabilitate de către cele 21 de întreprinderi sociale nou înființateObiectivul specific 3. Realizarea unor rețele regionale de întreprinderi sociale. AID România în calitate de beneficiar al proiectului va participa la constituirea unor rețele regionale de entități de economie socială funcționale care va aduce ca beneficiu pentru grupul țintă posibilitatea schimbului de experiență cu alte persoane implicate în economia socială, bune practici, încheierea de parteneriate comerciale, o mai bună promovare a afacerii și în influențarea cadrului normativ de funcționare a economiei sociale. </t>
  </si>
  <si>
    <t>Centru/Nord-Est/Nord-Vest/Sud - Muntenia/Sud-Est/Sud-Vest Oltenia/Vest</t>
  </si>
  <si>
    <t>Braşov/Iaşi/Sălaj/Argeş/Brăila/Olt/Timiş</t>
  </si>
  <si>
    <t>Judeţul Braşov/Judeţul Iaşi/Judeţul Sălaj/Judeţul Argeş/Judeţul Brăila/Judeţul Olt/Judeţul Timiş</t>
  </si>
  <si>
    <t>Dezvoltarea socio-economică a comunităților prin înființarea de întreprinderi sociale</t>
  </si>
  <si>
    <t xml:space="preserve">Obiectivul general al proiectului consta in infiintarea a 21 de noi intreprinderi sociale sustenabile in mediul urban si/sau rural din regiunile de dezvoltare Centru, Nord-Est, Sud-Muntenia, Sud-Est, Sud-Vest Oltenia si Vest, respectiv in localitati urbane si/sau rurale din judetele Alba, Neamt, Vaslui, Giurgiu, Tulcea, Valcea si Arad.OS 1. Constituirea in mod transparent si participativ a 21 de intreprinderi sociale in mediul rural si/sau urban din regiunile de dezvoltare Centru, Nord-Est, Sud-Muntenia, Sud-Est, Sud-Vest Oltenia si Vest, respectiv in localitati urbane si/sau rurale din judetele Alba, Neamt, Vaslui, Giurgiu, Tulcea, Valcea si Arad. OS 2. Atingerea pana la sfarsitul proiectului a pragului de rentabilitate de catre cele 21 de intreprinderi sociale nou infiintate. OS 3. Aderarea intrerpinderilor sociale dezvoltate in cadrul proiectului la retelele regionale de intreprinderi sociale existente. </t>
  </si>
  <si>
    <t>Centru/Nord-Est/Nord-Est/Sud - Muntenia/Sud-Est/Sud-Vest Oltenia/Vest</t>
  </si>
  <si>
    <t>Alba/Neamţ/Vaslui/Giurgiu/Tulcea/Vâlcea/Arad</t>
  </si>
  <si>
    <t>AP3 – Locuri de muncă pentru toți/OS 3.1,3.2,3.3,3.4,3.5,3.6/PI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</si>
  <si>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Sunt OKupat - masuri personalizate si integrate pentru cresterea ocuparii somerilor si a persoanelor inactive, a persoanelor din mediul rural si a cetatenilor romani apartinand minoritatii roma de pe teritoriul ITI Delta Dunarii</t>
  </si>
  <si>
    <t>INTRATEST S.A.</t>
  </si>
  <si>
    <t>Obiectivul general al proiectului consta in imbunatatirea nivelului de competente si cresterea sanselor de ocupare pentru un numar de 210 someri si persoane inactive [cu accent pe somerii de lunga durata, lucratorii varstnici (55-64 ani), persoanele cu dizabilitati, persoanele cu nivel redus de educatie], persoane de etnie roma si persoane din mediul rural (in special persoanele din agricultura de subzistenta si semi-subzistenta), prin masuri personalizate si integrate de stimulare a ocuparii si programe de formare profesionala a adultilor. Obiectiv specific 1 - dezvoltarea de abilitati si competente de autocunoastere, management personal, comunicare interpersonala, planificare si dezvoltare a carierei si facilitarea accesului pe piata muncii pentru 210 persoane de pe teritoriul ITI Delta Dunarii (someri si persoane inactive, persoane de etnie roma si persoane din zona rurala), prin participarea la activitati de informare, consiliere profesionala si mediereObiectiv specific 2 - cresterea competentelor profesionale a 210 persoane de pe teritoriul ITI Delta Dunarii (someri si persoane inactive, persoane de etnie roma si persoane din zona rurala), prin participarea la cursuri de formare profesionalaObiectiv specific 3 - certificarea competentelor pentru un numar de 170 persoane de pe teritoriul ITI Delta Dunarii (someri si persoane inactive, persoane de etnie roma si persoane din mediul rural)Obiectiv specific 4 - atragerea pe piata muncii (inclusiv prin desfasurarea de activitati independente) a unui numar de 90 persoane de pe teritoriul ITI Delta Dunarii (someri si persoane inactive, persoane de etnie roma si persoane din mediul rural).Obiectiv specific 5 - constientizarea riscurilor si efectelor fenomenului de discriminare de catre 210 persoane de pe teritoriul ITI Delta Dunarii (someri si persoane inactive, persoane de etnie roma si persoane din mediul rural), prin participarea la worshopuri cu aceasta tematica.</t>
  </si>
  <si>
    <t>Constanta/Tulcea</t>
  </si>
  <si>
    <t>Corbu/Istria/Mihai Viteazu/Săcele/Baia/C.A. Rosetti/Ceamurlia de Jos/Ceatalchioi/Chilia VecheCrişanFrecăţeiGreciGrinduI.C.BrătianuJijilaJurilovcaLuncaviţaMaliucMihai BravuMihail KogălniceanuMunicipiul TulceaMurighiolNiculiţelOraş BabadagOraş IsacceaOraş MăcinOraş SulinaPardinaSarichioiSfântu GheorgheSlava CerchezăSmârdanSomovaValea NucarilorVăcăreni</t>
  </si>
  <si>
    <t>Ocupare sustenabila a fortei de munca prin programe de formare individualizate din teritoriul ITI Delta Dunarii.</t>
  </si>
  <si>
    <t>ASOCIATIA "NOUL VAL"/CENTRUL DE CONSULTANÞA SI STUDII EUROPENE SRL</t>
  </si>
  <si>
    <t>Obiectivul general al proiectului consta in accesul la locuri de munca pentru persoanele aflate in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dizabilitati, persoanelor cu nivel redus de educatie, a cetatenilor români apartinând minoritatii roma, si a persoanelor din mediul rural, in special cele din agricultura de subzistenta si semi-subzistenta si imbunatatirea nivelului de competente, inclusiv prin evaluarea si certificarea competentelor dobândite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acordarea de pachete integrate si personalizate care sa asigure cresterea ocuparii si imbunatatirea nivelului de competente din teritoriul ITI Delta Dunarii. OS1: Dezvoltarea si implementarea unui sistem de management si control performant al proiectului prin monitorizarea continua a rezultatelor obtinute, in vederea maximizarii impactului proiectului asupra grupului tinta vizat precum si asigurarea vizibilitatii finantatorului si a activitatilor proiectului, cu ajutorul unor instrumente inovatoare de informare si publicitate, OS2: Imbunatatirea nivelului de competenete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implementarea de programe de formare profesionala a adultilor;OS3: Evaluarea si certificarea competentelor dobandite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semi-subzistenta;OS4: Cresterea ocuparii somerilor si persoanelor inactive, cu accent pe somerii de lunga durata, lucratorii vârstnici (55-64 ani), persoanelor cu dizabilitati, persoanelor cu nivel redus de educatie, cetatenilor români apartinând minoritatii roma si persoanelor din mediul rural, in special cele din agricultura de subzistenta si semi-subzistentaprin organizarea burselor locurilor de munca si alte activitati de mediere;OS5: Asigurarea unei organizari temeinice privind decontarea cheltuielilor indirecte pe baza de rata forfetara, pe intreaga perioada de implementare a proiectului si respectarea masurilor minime de informare si publicitate.</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</si>
  <si>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</si>
  <si>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organism neguvernamental nonprofit (persoană juridică de drept privat fără scop patrimonial)/intreprindere mica</t>
  </si>
  <si>
    <t xml:space="preserve">Braila </t>
  </si>
  <si>
    <t>Imbunatatirea capacitatii OIR Bucuresti Ilfov de a gestiona in mod eficient POCU 2014- 2020, prin angajare de personal contractual in afara organigramei</t>
  </si>
  <si>
    <t>Sprijin pentru finantarea cheltuielilor de personal efectuate de OIR POSDRU REGIUNEA NORD VEST, pentru personalul implicat în gestionarea instrumentelor structurale 2018 - 2023</t>
  </si>
  <si>
    <t>Sprijin pentru finanțarea cheltuielilor de personal efectuate in perioada 01.01.2018-31.12.2023 pentru personalul OIR POSDRU NORD-EST</t>
  </si>
  <si>
    <t>Sprijin pentru MFE – DGPECU în domeniul contractării proiectelor POCU</t>
  </si>
  <si>
    <t>Sprijin pentru OIR POSDRU Regiunea Centru , prin asigurarea suportului logistic necesar desfășurării activității zilnice - materiale consumabile si de birou, mobilier</t>
  </si>
  <si>
    <t>OIR B-I</t>
  </si>
  <si>
    <t>OIR N-V</t>
  </si>
  <si>
    <t>MINISTERUL FONDURILOR EUROPENE/ DGPECU</t>
  </si>
  <si>
    <t>OIR C</t>
  </si>
  <si>
    <t>AP 7/ASISTENTA TEHNICA/POCU/155/7/4/Operatiune aferenta OS AT POCU Obiectiv specific integrat 7.1,7.2,7.109</t>
  </si>
  <si>
    <t>AP 7/ASISTENTA TEHNICA/POCU/155/7/4/Operatiune aferenta OS AT POCU Obiectiv specific integrat 7.1,7.2,7.110</t>
  </si>
  <si>
    <t>AP 7/ASISTENTA TEHNICA/POCU/155/7/4/Operatiune aferenta OS AT POCU Obiectiv specific integrat 7.1,7.2,7.111</t>
  </si>
  <si>
    <t>AP 7/ASISTENTA TEHNICA/POCU/155/7/4/Operatiune aferenta OS AT POCU Obiectiv specific integrat 7.1,7.2,7.112</t>
  </si>
  <si>
    <t>AP 7/ASISTENTA TEHNICA/POCU/155/7/4/Operatiune aferenta OS AT POCU Obiectiv specific integrat 7.1,7.2,7.113</t>
  </si>
  <si>
    <t>1/3/28/2018; 2/20/08/2018;3/21/09/2018;4/15/10/2018;5/29/11/2018;6/28/01/2019</t>
  </si>
  <si>
    <t>1/30/03/2018;2/31/08/2018;3/10/01/2019;4/08/02/2019</t>
  </si>
  <si>
    <t>1/ 22/03/2018;3/23/05/2018;4/23/07/2018;6/14/09/2018;7/29/10/2018;8/25/01/2019</t>
  </si>
  <si>
    <t>1/29.03.2018;2/16.04.2018;4/13/11/2018;5/10/01/2019</t>
  </si>
  <si>
    <t>1/3/21/2018;2/10/09/2018;3/29/11/2018;5/21/01/2019</t>
  </si>
  <si>
    <t>1/4/12/2018;2/04/09/2018;3/12/12/2019</t>
  </si>
  <si>
    <t>1/31/08/2018;2/28/09/2018</t>
  </si>
  <si>
    <t>1/10/09/2018;2/12/12/2018;3/08/02/2019</t>
  </si>
  <si>
    <t>2/19/11/2018;3/20/02/2019</t>
  </si>
  <si>
    <t>TRAINING ACADEMY - Dezvoltarea managerilor si personalului de HR prin training</t>
  </si>
  <si>
    <t>MARQUARDT SCHALTSYSTEME SCS</t>
  </si>
  <si>
    <t>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</si>
  <si>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Alba, Brașov, Mureș, Sibiu, Vâlcea</t>
  </si>
  <si>
    <t>Județul Alba, Județul Brașov, Județul Mureș, Județul Sibiu, Județul Vâlcea</t>
  </si>
  <si>
    <t xml:space="preserve"> întreprindere mare</t>
  </si>
  <si>
    <t>Fii antreprenor in economia sociala!</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</si>
  <si>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</si>
  <si>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Alba, Brașov, Covasna, Harghita, Mureș, Sibiu, Argeș, Călărași, Dâmbovița, Giurgiu, Ialomița, Prahova, Teleorman, Brăila, Buzău, Constanța, Galați, Tulcea, Vrancea, Dolj, Gorj, Mehedinți, Olt, Vâlcea</t>
  </si>
  <si>
    <t>Județele Alba, Brașv, Covasna, Harghita, Mureș, Sibiu, Argeș, Călărași, Dâmbovița, Giurgiu, Ialomița, Prahova, Teleorman, Brăila, Buzău, Constanța, Galați, Tulcea, Vrancea, Dolj, Gorj, Mehedinți, Olt, Vâlcea</t>
  </si>
  <si>
    <t>S - organism neguvernamental nonprofit (persoana juridica de drept privat fara scop patrimonial) P1 - furnizor de servicii sociale de drept privat, acreditat conform legii</t>
  </si>
  <si>
    <t>GAL ALBA IULIA INCLUZIVA</t>
  </si>
  <si>
    <t>ASOCIATIA GRUPUL DE ACTIUNE LOCALA ALBA IULIA INCLUZIVA</t>
  </si>
  <si>
    <t>Combaterea saraciei si a excluziunii sociale de la nivelul Municipiului Alba Iulia, prin implementarea Strategiei de Dezvoltare Locala a GAL Alba Iulia Incluziva pe parcursul a 60 de luni.</t>
  </si>
  <si>
    <t xml:space="preserve">Alba </t>
  </si>
  <si>
    <t xml:space="preserve">AA 1/ 06.11.2017
AA 2 /25.01.2018
AA 3 /19.02.2018
AA 4 /12.04.2018
AA5/09.05.2018
AA6/03.09.2018
AA714.90.2018
AA8/15.11.2018
AA9/26.02.2019
</t>
  </si>
  <si>
    <t xml:space="preserve">AA 1/ 07.11.2017
AA 2 /10.04.2018
AA3/31.07.2018
AA4/04.09.2018
AA5/11.09.2018
AA6/01.11.2018
AA7/11.12.2018
AA8/18.12.2018
AA9/16.01.2019
AA10/07.02.2019
</t>
  </si>
  <si>
    <t xml:space="preserve">AA 1 /07.11.2017
AA 2 /29.01.2018
AA 3 /10.04.2018
AA4/02.07.2018
AA5/04.09.2018
AA6/11.09.2018
AA7/11.12.2018
AA8/18.12.2018
AA9/15.01.2019
AA10/07.02.2019
</t>
  </si>
  <si>
    <t xml:space="preserve">AA 1 /07.11.2017 
AA 3 /08.02.2018
AA 4 /10.04.2018
AA5/07.06.2018
AA6/04.09.2018
AA7/11.09.2018
AA8/29.10.2018
AA9/11.12.2018
AA10/18.12.2018
AA11/15.01.2019
AA12/07.02.2019
</t>
  </si>
  <si>
    <t>AA1 /03.04.2018
AA2 /05.04.2018
AA3/20.08.2018
AA4/02.10.2018
AA5/27.11.2018
AA6/25.02.2019</t>
  </si>
  <si>
    <t>AA1 /08.02.2018
AA2 /09.03.2018
AA3 /04.04.2018
AA4/07.05.2018
AA5/24.08.2018
AA6/29.08.2018
AA7/14.12.2018
AA8/14.01.2019</t>
  </si>
  <si>
    <t xml:space="preserve">AA1 /08.02.2018
AA2 /15.02.2018
AA3 /09.03.2018
AA4 /04.04.2018
AA5/07.06.2018
AA6/18.09.2018
AA7/21.09.2018
AA8/23.10.2018
AA9/12.10.2018
AA10/21.12.2018
AA11/23.01.2019
</t>
  </si>
  <si>
    <t>AA1 /23.05.2018
AA2/12.07.2018
AA3/29.08.2018
AA4/21.11.2018
AA5/13.02.2019</t>
  </si>
  <si>
    <t>AA1 /14.05.2018
AA2/29.08.2018
AA3/29.08.2018
AA4/20.09.2018
AA5/26.11.2018
AA6/05.12.2018
AA7/25.02.2019</t>
  </si>
  <si>
    <t>AA1/04.09.2018
AA2/17.09.2018
AA3/08.02.2019</t>
  </si>
  <si>
    <t>AA1/10.092.2018
AA2/30.01.2019</t>
  </si>
  <si>
    <t>AA 1/06.08.2018
AA2/10.09.2018
AA3/20.10.2018
AA4/19.12.2018
AA5/13.02.2019</t>
  </si>
  <si>
    <t>AA1/29.08.2018
AA2/01.10.2018
AA3/23.10.2018
AA4/15.02.2019</t>
  </si>
  <si>
    <t>AP 3 Locuri de munca pentru toti/OS 8/8.v: Adaptarea lucratorilor, intreprinderilor si antreprenorilor la schimbare</t>
  </si>
  <si>
    <t>Conducem schimbarea</t>
  </si>
  <si>
    <t>AUTOMOBILE DACIA SA</t>
  </si>
  <si>
    <t>Obiectivul general al proiectului îl constituie: ”Dezvoltarea capacitatii angajatilor Automobile Dacia care ocupa pozitii de management
precum si a celor din departamentul de resurse umane de a implementa schimbari strategice adaptate dinamicii si trendurilor din industria
auto.</t>
  </si>
  <si>
    <t>Mioveni</t>
  </si>
  <si>
    <t>L-întreprindere mare</t>
  </si>
  <si>
    <t>nr.1/22.11.2018</t>
  </si>
  <si>
    <t>nr.1/22.02.2019</t>
  </si>
  <si>
    <t>nr.1/30.10.2018</t>
  </si>
  <si>
    <t>nr.1/07.01.2019</t>
  </si>
  <si>
    <t>nr.1/27.08.2018</t>
  </si>
  <si>
    <t>nr.1/28.11.2018</t>
  </si>
  <si>
    <t>nr.1/08.02.2019</t>
  </si>
  <si>
    <t>nr.1/11.12.2018</t>
  </si>
  <si>
    <t>nr.1/11.01.2019</t>
  </si>
  <si>
    <t>nr.1/26.10.2018</t>
  </si>
  <si>
    <t>nr.1/13.02.2019</t>
  </si>
  <si>
    <t>nr.1/18.12.2018</t>
  </si>
  <si>
    <t>nr.1/21.01.2019</t>
  </si>
  <si>
    <t>nr.1/30.01.2019</t>
  </si>
  <si>
    <t>nr.1/06.11.2018</t>
  </si>
  <si>
    <t>nr.1/12.11.2018</t>
  </si>
  <si>
    <t>L: INSPECTORATUL ŞCOLAR JUDEŢEAN SUCEAVA/P1: ASOCIATIA "PARTNET - PARTENERIAT PENTRU DEZVOLTARE DURABILA"/ P2 CASA CORPULUI DIDACTIC "GEORGE TOFAN" SUCEAVA</t>
  </si>
  <si>
    <t>EDIS 2 - Educatie incluziva prin masuri integrate si inovatoare în ?coala Gimnaziala Varbilau, judeþul Prahova</t>
  </si>
  <si>
    <t>nr.2/22.02.2019</t>
  </si>
  <si>
    <t>nr.1/27.12.2018</t>
  </si>
  <si>
    <t>nr.1/03.09.2018</t>
  </si>
  <si>
    <t>nr.1/08.01.2019</t>
  </si>
  <si>
    <t xml:space="preserve">L ASOCIAŢIA DE BINEFACERE PRO VITAM/ Partener 1: Centrul Școlar de Educație Incluzivă “Aurora” Reșița/ Partener 2: Liceul Tehnologic Berzovia/ Partener 3:Școala Gimnazială Vermeș
Partener 4: Comuna Vermeș
</t>
  </si>
  <si>
    <t>nr.1/01.11.2018</t>
  </si>
  <si>
    <t>nr.1/03.12.2018</t>
  </si>
  <si>
    <t>nr.1/19.02.2019</t>
  </si>
  <si>
    <t>nr.1/28.02.2019</t>
  </si>
  <si>
    <t>Împreuna universitaþi si angajatori. Un
sistem integrat de programe educaþionale inovative</t>
  </si>
  <si>
    <t xml:space="preserve">L: UNIVERSITATEA DE VEST TIMISOARA/P1: Universitatea "Constantin Brâncusi” din Târgu Jiu/P2: UNIVERSITATEA EFTIMIE MURGU din Resita/P3:UNIVERSITATEA "STEFAN CEL MARE" din Suceava. </t>
  </si>
  <si>
    <t>Cresterea calitatii si eficientei învatamântului universitar terþiar si non-academic tehnic, în acord cu cerinþele mediului socio-economic, prin implementarea unui sistem integrat de programe si oferte educaþionale inovative, proceduri si instrumente de asigurarea a calitaþii dezvoltat prin colaborare între universitaþi si angajatori, si dedicat formarii pedagogice a cadrelor didactice, si dezvoltarii competenþelor profesionale si socio-emoþionale ale studenþilor si cursanþilor.</t>
  </si>
  <si>
    <t>Nord-Est/Sud-Vest Oltenia/Vest/Timis</t>
  </si>
  <si>
    <t>Bacau/Botosani/Iasi/Neamt/Suceava/Vaslui/Dolj/Gorj/Mehedinti/Olt/Vâlcea/Arad/Caras-Severin/Hunedoara/Timis.</t>
  </si>
  <si>
    <t>Judetele: Bacau/Botosani/Iasi/Neamt/Suceava/Vaslui/Dolj/Gorj/Mehedinti/Olt/Vâlcea/Arad/Caras-Severin/Hunedoara/Timis.</t>
  </si>
  <si>
    <t>L+P1+P2+P3: institutie de învatamânt superior de stat acreditata</t>
  </si>
  <si>
    <t>Insertia pe piata muncii – vectorul învatamântului tertiar</t>
  </si>
  <si>
    <t xml:space="preserve">L: Universitatea "STEFAN CEL MARE" din SUCEAVA/P1: UNIVERSITATEA DIN PITESTI/ P2: UNIVERSITATEA DE VEST TIMISOARA/ P3: UNIVERSITATEA "VASILE ALECSANDRI" DIN BACAU.
</t>
  </si>
  <si>
    <t>Diversificarea si imbunatatirea ofertei si programelor educationale din patru centre de invatamant superior acreditate – reprezentative pentru trei regiuni de dezvoltare – in vederea intensificarii procesului de integrare a cursantilor si studentilor in invatamantul tertiar universitar si non-universitar, corelat cu nevoile pieþei muncii din sectoarele economice/domeniile identificate prin SNC si SNCDI.</t>
  </si>
  <si>
    <t xml:space="preserve">Nord-Est/Sud-Muntenia/Vest
</t>
  </si>
  <si>
    <t>Bacau/Suceava/ Arges/Timis</t>
  </si>
  <si>
    <t>Bacau/Suceava/ Pitesti/Timisoara</t>
  </si>
  <si>
    <t>Educatie si formare competitiva pe piata muncii-EduForum</t>
  </si>
  <si>
    <t xml:space="preserve">L: UNIVERSITATEA DE STIINTE AGRICOLE SI MEDICINA VETERINARA DIN  CLUJ - NAPOCA/P1: Asociatia CENTER FOR HEALTH RESEARCH.
</t>
  </si>
  <si>
    <t>Cresterea atractivitatii ofertei educationale a USAMV Cluj-Napoca, precum si a relevantei acesteia pe piata muncii.</t>
  </si>
  <si>
    <t>Floresti/Cluj-Napoca</t>
  </si>
  <si>
    <t>ÎNVĂŢĂMÂNT TERŢIAR INOVATIV CORELAT CU STRATEGIA DE DEZVOLTARE INTELIGENT?</t>
  </si>
  <si>
    <t>L: UNIVERSITATEA "DUNAREA DE JOS" DIN GALATI/P1: UNIVERSITATEA "DANUBIUS" DIN GALATI</t>
  </si>
  <si>
    <t>Imbunatatirea calitatii si eficientei si accesul la invatamant prin cresterea nivelului de competente al personalului didactic in ceea ce priveste continutul educational inovator si resursele de invatare moderne si flexibile si prin diversificarea ofertelor educationale corelate cu nevoile pietei muncii din sectoarele economice/ domeniile identificate prin SNC in vederea cresterii participarii si a nivelului de educatie, in special pentru grupurile defavorizate.</t>
  </si>
  <si>
    <t>L: institutie de învatamânt superior de stat acreditata/P1: institutie de învatamânt superior particulara acreditata</t>
  </si>
  <si>
    <t>Oferte educationale noi si flexibile in
invatamantul tertiar universitar si nonuniversitar
tehnic conforme cu cerintele
pietei muncii in schimbare</t>
  </si>
  <si>
    <t xml:space="preserve">L: UNIVERSITATEA TEHNICĂ DE CONSTRUCȚII BUCUREȘTI/P1: UNIVERSITATEA TEHNICĂ "GHEORGHE ASACHI" DIN IAȘI/P2: UNIVERSITATEA " VALAHIA " DIN TÂRGOVIȘTE/ P3: UNIVERSITATEA TEHNICĂ DIN CLUJ - NAPOCA/P4: UNIVERSITATEA POLITEHNICĂ DIN BUCUREȘTI/Facultatea de Automatică și Calculatoare/P5: UNIVERSITATEA POLITEHNICĂ TIMIȘOARA/P6: OMEGA TRUST SRL.
</t>
  </si>
  <si>
    <t>Cresterea ratei de acces si participarii in invatamantul tertiar non-universitar, a cresterii atractivitatii ofertelor educationale din invatamantul tertiar universitar (adresandu-se in acest sens unui grup tinta de min.310 studenti) si non-universitar (adresandu-se unui grup tinta de min. de 45 cursanti provenind din grupuri vulnerabile) prin dezvoltarea si pilotarea furnizarii unui numar de 7 oferte educationale noi si.sau redefinite, cu continut inovator, corelate cu imbunatatirea competentelor unui numar de 66 cadre didactice universitare, in scopul de a oferi programe de studii bazate atat pe nevoile cursantilor/studentilor dar si adecvate unei piete de munca aflata in continua miscare.</t>
  </si>
  <si>
    <t xml:space="preserve">Bucuresti-Ilfov/Nord-Est/Nord-Vest/Sud - Muntenia/Vest.
</t>
  </si>
  <si>
    <t>Bucuresti/Iasi/Cluj/Dâmbovita/Timis</t>
  </si>
  <si>
    <t>Bucuresti/Iasi/Cluj/Dâmbovita/Timis.</t>
  </si>
  <si>
    <t>L+P1+P2+P3+P4+P5: institutie de învatamânt superior de stat acreditata/P6: microîntreprindere</t>
  </si>
  <si>
    <t>Solutii inovatoare pentru Universitati si Colegiul tehnic in vederea asigurarii Competitivitatii procesului Educational, corelat cu domeniile de Specializare inteligenta -SUCCES</t>
  </si>
  <si>
    <t>L: Universitatea Danubius din Galati/P1: Universitatea de medicina si farmacie Gr. T. Popa din Iasi/P2: Universitatea Stefan cel Mare din Suceava/P3: Siveco Romania SA</t>
  </si>
  <si>
    <t>Asigurarea unei instruiri axata pe domeniile inteligente de specializare din sectoarele economice cu potential competitiv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</si>
  <si>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Ilfov/Nord-Est/Sud-Est
</t>
  </si>
  <si>
    <t>Bucuresti/Iasi/Suceava/Galati</t>
  </si>
  <si>
    <t>L+P1+P2: institutie de învatamânt superior de stat acreditata/P3: intreprindere mare</t>
  </si>
  <si>
    <t>DINAMIC-OPTIMIZAREA OFERTELOR DE STUDII DIN ÎNVATAMÂNT TERTIAR UNIVERSITAR SI NON-UNIVERSITAR TEHNIC ÎN SPRIJINUL ANGAJABILITATII PERSOANELOR DEFAVORIZATE</t>
  </si>
  <si>
    <t xml:space="preserve">L: UNIVERSITATEA DIN PETROȘANI/P1: UNIVERSITATEA DIN BUCUREȘTI
</t>
  </si>
  <si>
    <t>Cresterea participarii la invatamantul tertiar nonuniversitar, precum si a atractivitatii, diversificarii si inovarii programelor educationale adresate studentilor/masteranzilor, in stransa legatura cu imbunatatirea competentelor transversale ale cadrelor didactice din invatamantul tertiar universitar si non-universitar organizat in cadrul institutiilor de invatamant superior acreditate.</t>
  </si>
  <si>
    <t>Petrosani</t>
  </si>
  <si>
    <t>L+P1:institutie de învaþamânt superior de stat acreditata.</t>
  </si>
  <si>
    <t>Metode Educationale pentru Dezvoltarea Invatamantului Inovativ Antreprenorial-M.E.D.I.I.A</t>
  </si>
  <si>
    <t>L: Universitatea Danubius din Galati/P1:Fundatia SATEAN.</t>
  </si>
  <si>
    <t>Inovarea si sustenabilitatea sunt cele doua principii pe baza carora parteneriatul a dezvoltat obiectivele specifice si activitatile proiectului.</t>
  </si>
  <si>
    <t>Braila/Galati</t>
  </si>
  <si>
    <t>L: MINISTERUL EDUCATIEI NATIONALE</t>
  </si>
  <si>
    <t>Calitate in invatamantul superior:internationalizare si baze de date pentru dezvoltarea invatmantului romanesc</t>
  </si>
  <si>
    <t>L:UNITATEA EXECUTIVA PENTRU FINANTAREA INVATAMANTULUI SUPERIOR, A CERCETARII,DEZVOLTARII SI INOVARII/</t>
  </si>
  <si>
    <t>Dezvoltarea si implementarea de masuri sistemice în învaþamântul terþiar pentru cresterea nivelului calitaþii în învaþamântului superior si adaptarea universitaþilor la cerinþele pieþei muncii inclusiv standardele internaþionale.</t>
  </si>
  <si>
    <t xml:space="preserve">Bucuresti - Ilfov/Centru/Nord-Est/Nord-Vest/Sud - Muntenia/Sud-Est/Sud-Vest Oltenia/Vest
</t>
  </si>
  <si>
    <t>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</si>
  <si>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Judetele: 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</si>
  <si>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L:autoritate a administratiei publice centrale finanþata parþial din venituri proprii si bugetul de stat sau BAS</t>
  </si>
  <si>
    <t>Valoarea ELIGIBILĂ a proiectului  (LEI)</t>
  </si>
  <si>
    <t>AP 4 Incluziunea sociala si combaterea saraciei</t>
  </si>
  <si>
    <t>Antreprenoriat social de succes in regiunea Sud-Muntenia</t>
  </si>
  <si>
    <t>FUNDATIA EMMA/P1-FUNDATIA EuroAcademia/P2-EXELO TRAINING &amp; DEVELOPMENT SRL</t>
  </si>
  <si>
    <t>Obiectivul general al proiectului consta în acordarea de sprijin pentru înfiintarea si dezvoltarea de întreprinderi sociale, în vederea
integrarii pe piaþa fortei de munca a persoanelor din grupurile vulnerabile si în vederea combaterii saraciei în judetele din regiunea Sud-
Muntenia. OS1: Informarea si promovarea unei atitudini pozitive privind antreprenoriatul social si economia sociala.OS2: Incurajarea antreprenoriatului social prin implementarea unui program de formare antreprenoriala specifica si prin
activitati complementare.OS3: Dezvoltarea antreprenoriatului social prin servicii de sprijin pentru infiintarea de intreprinderi sociale.OS4: Cresterea competitivitatii economiei sociale prin dezvoltarea de mecanisme inovative.</t>
  </si>
  <si>
    <t>L-ONG,P1-ONG, P2 - microîntreprindere</t>
  </si>
  <si>
    <t>PROGram de Revitalizare a Economiei Sociale - PROGRES</t>
  </si>
  <si>
    <t>Cresterea numarului de entitati de economie sociala in regiunile Sud-Muntenia si Sud-Est prin infiintarea a 21 de structuri de economie
sociala, in vederea dezvoltarii economiei sociale, contribuind la crearea de 105 locuri de munca si la dezvoltarea serviciilor locale. Prin
proiect se urmareste dezvoltarea competentelor in antreprenoriatul social a 104 persoane care doresc dezvolte o activitate independenta
prin crearea de structuri de economie sociala, precum si infiintarea si subventionarea a 21 de intreprinderi sociale cu profil nonagricol in
vederea cresterii ocuparii persoanelor din regiunile Sud – Muntenia si Sud – Est.</t>
  </si>
  <si>
    <t>Sud Muntenia, Sud Est</t>
  </si>
  <si>
    <t>Calarasi, Dambovita, Giurgiu, Prahova,Braila, Buzau</t>
  </si>
  <si>
    <t>Gradistea, Crevedia, Adunatii-Copaceni, Comana, Rasuceni, Stefesti,Gropeni, Sapoca</t>
  </si>
  <si>
    <t>L-ONG,P1-societate cooperativa de gradul I, P2 - ONG</t>
  </si>
  <si>
    <t>ASOCIATIA GRUPUL PENTRU DEZBATERE SI CONSENS SOCIAL; P 1 PRO BRIK SOCIETATE COOPERATIVA; P 2 FUNDATIA CENTRUL ROMAN PT.INTREPRIND.MICI SI MIJLOCII CRIMM</t>
  </si>
  <si>
    <t xml:space="preserve">AA 1 /02.11.2017
AA 3/ 29.01.2018
AA 4/ 08.03.2018
AA5/25.06.2018
AA6/17.07.2018
AA7/13.08.2018
AA8/29.08.2018
AA9/09.10.2018
AA10/09.11.2018
AA11/19.03.2019
</t>
  </si>
  <si>
    <t>AA1 /12.04.2018
AA2/03.07.2018
AA3/07.09.2018
AA4/29.10.2018
AA5/21.11.2018
AA6/05.03.2019</t>
  </si>
  <si>
    <t xml:space="preserve">AA1 /29.01.2018
AA2 /06.03.2018
AA3 /03.04.2018
AA5 /26.04.2018
AA4 /13.04.2018
AA6/23.08.2018
AA7/05.10.2018
AA8/07.02.2019
AA10/13.03.2019
</t>
  </si>
  <si>
    <t>AA1 /03.04.2018
AA2/25.09.2018
AA3/23.10.2018
AA4/29.10.2018
AA5/13.12.2018
AA6/14.01.2019
AA7/06.02.2019
AA8/01.03.2019</t>
  </si>
  <si>
    <t xml:space="preserve">AA1/ 02.03.2018
AA2 /11.04.2018
AA3/04.09.2018
AA4/08.11.2018
AA5/03.01.2019
AA6/01.02.2019
AA7/12.03.2019
</t>
  </si>
  <si>
    <t>AA1 /24.04.2018
AA2/07.05.2018
AA3/25.07.2018
AA4/29.08.2018
AA5/09.10.2018
AA6/27.11.2018
AA7/21.03.2019</t>
  </si>
  <si>
    <t>AA1/06.09.2018
AA2/08.11.2018
AA3/21.01.2019
AA4/01.03.2019</t>
  </si>
  <si>
    <t>OI POCU: Sprijin pentru arhivarea documentelor rezultate din implementarea POSDRU 2007-2013</t>
  </si>
  <si>
    <t>Sprijin acordat Organismului Intermediar Regional POSDRU Vest pentru derularea vizitelor de
monitorizare in anul 2019</t>
  </si>
  <si>
    <t>01.02.2019</t>
  </si>
  <si>
    <t>MEN</t>
  </si>
  <si>
    <t>AA1/17.04.2018; AA2/18.05.2018 AA3/01.10.2018 AA4/20.03.2019</t>
  </si>
  <si>
    <t>AA1/28.02.2018; AA2/15.05.2018 AA3/03.08.2018 AA4/15.10.2018 AA5/12.03.2019</t>
  </si>
  <si>
    <t>Zile cu soare pentru intreprinderi sociale</t>
  </si>
  <si>
    <t>FUNDATIA UNIVERSITARA HYPERION/ P1-EUROTEN ASSISTANCE SRL/ P2- FEDERATIA ORGANIZATIILOR
RAMNICENE DE TINERET EDUCATIE SI
SPORT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</si>
  <si>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</si>
  <si>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11.03.2019</t>
  </si>
  <si>
    <t>10.03.2022</t>
  </si>
  <si>
    <t>Centru, Sud-Muntenia, Sud-Est, Sud-Vest Oltenia</t>
  </si>
  <si>
    <t>Județele: Alba, Brașov, Covasna, Harghita, Mureș, Sibiu, Argeș, Călărași, Dâmbovița, Giurgiu, Ialomița, Prahova, Teleorman, Brăila, Buzău, Constanța, Galați, Tulcea, Vrancea, Dolj, Gorj, Mehedinți, Olt, Vâlcea</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</si>
  <si>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</si>
  <si>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1/05.04.2018
Nr. 2/10.09.2018
Nr. 3/08.03.2019</t>
  </si>
  <si>
    <t>Axa Prioritara 5 - Dezvoltare locală plasată sub responsabilitatea comunităţii</t>
  </si>
  <si>
    <t>"VENUS - Impreuna pentru o viata in siguranta!"</t>
  </si>
  <si>
    <t>Agentia Nationala pentru Egalitatea de Sanse intre Femei si Barbati</t>
  </si>
  <si>
    <t>Obiectivul general al proiectului este: Îmbunătăţirea şi dezvoltarea măsurilor şi serviciilor sociale în scopul prevenirii şi combateriiviolenţei domestice la nivel naţional prin crearea şi dezvoltarea unei reţele naţionale inovative integrate de locuinţe protejate, grupuri desuport şi consiliere vocaţională în scopul implementării unui program naţional de protecţie a victimelor violenţei domestice şi derulareaunor campanii privind prevenirea şi combaterea violenţei domestice.Pe parcursul implementării proietului se vor oferi măsuri de sprijinpentru un număr de minim 6636 victime ale violenţei domestice, în final 3320 dintre acestea, depăşind situaţia de vulnerabilitate.</t>
  </si>
  <si>
    <t>Lider parteneriat: autoritate a administraţiei publice centrale finanţată integral de la bugetul de stat sau BAS;
P1-P42: instituţii publice aflate în subordinea sau sub coordonarea consiliului judeţean</t>
  </si>
  <si>
    <t>1/03.04.2018; 2/24/08/2018;3/06/09/2018;4/29/11/2018;5/11/12/2018;6/10/01/2019;7/08/02/2019;8/11/03/2019</t>
  </si>
  <si>
    <t>1/22/02/2018;2/28/03/2018;3/14/08/2018;4/26/09/2018;5/19/11/2018;6/18/03/2019</t>
  </si>
  <si>
    <t>1/23/03/2018;2/02/10/2018;3/04/10/2018;4/20/11/2018;5/14/03/2019</t>
  </si>
  <si>
    <t>1/4/4/2018;2/05/06/2018;4/11/03/2019</t>
  </si>
  <si>
    <t>1/09/07/2018;2/06/11/2018;3/18/01/2019;4/15/02/2019;5/08/03/2019</t>
  </si>
  <si>
    <t>1/30/07/2018;2/13/09/2018;3/22/10/2018;4/21/02/2019;5/20/03/2019</t>
  </si>
  <si>
    <t>1/31/05/2018;2/21/08/2018;3/05/09/2018;4/26/10/2018;5/14/02/2019;6/11/03/2019</t>
  </si>
  <si>
    <t>1/08/2018;2/26/02/2019;3/25/03/2019</t>
  </si>
  <si>
    <t>AA1/14/03/2018; AA2/21/05/2018; AA3/30/08/2018; AA4/07/12/2018; AA5/08/02/2019; AA6/07/03/2019;</t>
  </si>
  <si>
    <t>AA1/26/01/2018; AA2/14/03/2018; AA3/23/05/2018; AA4/10/09/2018; AA5/09/10/2018; AA6/08/11/2018; AA6/15/03/2019</t>
  </si>
  <si>
    <t>AA1/23/08/2018; AA2/10/09/2018; AA3/12/10/2018; AA4/13/02/2019; AA5/20/03/2019</t>
  </si>
  <si>
    <t>AA1/07/09/2018; AA2/04/10/2018; AA3/01/03/2019</t>
  </si>
  <si>
    <t>AP 4- Incluziunea socială și combaterea sărăciei/ OS 4.4/ PI 9ii - Integrarea socio-economică a comunităților marginalizate, cum ar fi romii</t>
  </si>
  <si>
    <t>Municipiul Timișoara</t>
  </si>
  <si>
    <t>instituții publice aflate în subordinea sau sub coordonarea consiliului local/primarului</t>
  </si>
  <si>
    <t>Impact Start-Up</t>
  </si>
  <si>
    <t>FUNDATIA SERVICIILOR SOCIALE BETHANY</t>
  </si>
  <si>
    <t xml:space="preserve">Proiectul vizeaza acordarea de sprijin pentru infiintarea a min. 21 de intreprinderi sociale in regiunile Vest, Nord-Vest si Nord-Est, prin: - informarea a min. 300 de persoane din aceste regiuni cu privire la actiunile derulate in cadrul proiectului; - derularea unor programe formare  antreprenoriala specifica - Manager de  ntreprindere sociala COD COR 112036 (I.3 ghid) si Competente antreprenoriale/Competente civice si sociale ambele nivel specializare (I.4 ghid) pentru min. 105 persoane cu varsta peste 18 ani cu domiciliul sau resedinta in Regiunile V, NV si NE (min.20 din fiecare regiune), care doresc sa infiinteze intreprinderi sociale si sustinerea a min. 21 de initiative antreprenoriale sociale nonagricole ale acestora ( din care min. cate 3 in fiecare regiune). </t>
  </si>
  <si>
    <t>Vest, Nord- Vest, Nord- Est</t>
  </si>
  <si>
    <t>Timiș, Bihor, Iași</t>
  </si>
  <si>
    <t>nr.1/21.03.2019</t>
  </si>
  <si>
    <t>nr.1/18.03.2019</t>
  </si>
  <si>
    <t>nr.1/13.03.2019</t>
  </si>
  <si>
    <t>nr.1/25.03.2019</t>
  </si>
  <si>
    <t>nr.1/26.03.2019</t>
  </si>
  <si>
    <t>nr.1/04.03.2019</t>
  </si>
  <si>
    <t>L: FUNDATIA TRANSYLVANIA COLLEGE/P1: INSPECTORATUL SCOLAR AL JUD.CLUJ</t>
  </si>
  <si>
    <t>nr.2/08.03.2019</t>
  </si>
  <si>
    <t>Sprijinirea tranzitiei din educatie in viata activa prin facilitarea accesului la activitati de invatare la locul de munca si sprijinirea parteneriatelor bidirectionale dintre educatie si piata muncii – BRASOV!</t>
  </si>
  <si>
    <t xml:space="preserve">L: Asociația Corpul Experților În Siguranța Alimentară (CESA)/P1: Asociația Societatea Română de Protecție a Mediului/P2: TYROM LAB 2007 SRL
</t>
  </si>
  <si>
    <t>Cresterea ratei de participare a studentilor la programele de invatare la locul de munca, precum stagii de practica si programe de intership performante si profesioniste, cu accent pe sectoarele economice cu potential competitiv identificate conform SNC, prin continuarea si consolidarea, dar si prin crearea unor noi parteneriate sociale performante intre mediul academic
(institutia de invatamant superior) si sectorul privat (parteneri de practica, actori relevanti in vederea organizarii stagiilor de practica, etc),cu scopul dobandirii si dezvoltarii cunostintelor practice, a abilitatilor si a aptitudinilor de munca ale studentilor, pentru cresterea insertiei pe piata muncii a acestora.</t>
  </si>
  <si>
    <t xml:space="preserve">Brasov
</t>
  </si>
  <si>
    <t>L+P1:organism neguvernamental nonprofit (persoana juridica de drept privat fara scop patrimonial)/ P2: întreprindere mica</t>
  </si>
  <si>
    <t>nr.1/12.03.2019</t>
  </si>
  <si>
    <t>nr.2/26.03.2019</t>
  </si>
  <si>
    <t xml:space="preserve">LIDER: ORASUL STEFANESTI; P1: LICEUL STEFAN D. LUCHIAN - STEFANESTI; P2: Tourism Hotel and Restaurant Consulting Group </t>
  </si>
  <si>
    <t>1 / 04.04.2018, 2/ 06.02.2019</t>
  </si>
  <si>
    <t>1/14.06.2018
2/14.08.2018
3/11.03.2019</t>
  </si>
  <si>
    <t>Sprijin pentru funcționarea GAL Baia Mare</t>
  </si>
  <si>
    <t>ASOCIAȚIA GRUPUL DE ACȚIUNE LOCALĂ BAIA MARE</t>
  </si>
  <si>
    <t>Obiectivul general al proiectului este consolidarea capacității Asociației GAL Baia Mare de a implementa strategia de dezvoltare locală și creșterea participării comunității vizate în implementarea SDL. Gestionarea sprijinului necesar funcționarii Asociației GAL Baia Mare este de natură a susține măsurile și intervențiile integrate de dezvoltare locală în perioada 2019-2023, contribuind pe termen lung la reducerea numărului de persoane în risc de sărăcie și excluziune socială în teritoriul SDL și ZUM.</t>
  </si>
  <si>
    <t xml:space="preserve">Maramures </t>
  </si>
  <si>
    <t>Act aditional nr.1/9013/06.09.2018       Act aditional nr.2/14440/21.12.2018</t>
  </si>
  <si>
    <t>Act aditional nr.1/04.05.2018 - respins                        Act aditional nr.2/6497/09.07.2018                 Act aditional nr.3/7394/30.07.2018     Act aditional nr.4/10733/10.10.2018    Act aditional nr.5/3847/22.03.2019</t>
  </si>
  <si>
    <t>Act aditional nr.1/535/14.01.2019           Act aditional nr.2/1405/01.02.2019         Act aditional nr.3/3528/15.03.2019</t>
  </si>
  <si>
    <t>Act aditional nr.1/2829/01.03.2019</t>
  </si>
  <si>
    <t xml:space="preserve">AA1/28.02.2019 </t>
  </si>
  <si>
    <t>AA1/15.03.2018  AA3/29.08.2018 AA4/10.04.2019</t>
  </si>
  <si>
    <t>D.B.C. SRL/ P1 POWER NET CONSULTING SRL inlocuit cu SC FORMEXPERT SRL/ P2 FUNDATIA BASARAB</t>
  </si>
  <si>
    <t>AA1/21.03.2018 AA2/09.08.2018; AA3/30.08.2018  AA4/18.12.2018  AA5/01.04.2019</t>
  </si>
  <si>
    <t>AA1/30.08.2018  AA2/12.12.2018  AA3/24.04.2019</t>
  </si>
  <si>
    <t>AA1/10.07.2018; AA2/28.11.2018  AA3/17.04.2019</t>
  </si>
  <si>
    <t>AA1/26.06.2018 AA2/06.09.2018  AA3/12.04.2019</t>
  </si>
  <si>
    <t>AA1/30.08.2018  AA3/24.04.2019</t>
  </si>
  <si>
    <t>Bucuresti-Ilfov, Alba, Brasov, Iasi, Cluj, Arges, Constanta, Dolj, Timis, Covasna, Harghita, Mures, Sibiu, Botosani, Bacau, Neamt, Suceava, Vaslui , Bihor, Bistrita Nasaud, Maramures, Satu mare, Salaj, Calarasi , Dambovita, Giurgiu, Ialomita, Prahova, Teleorman, Braila, Buzau, Galati, Tulcea, Vrancea, Gorj, Mehedinti, Olt, Valcea, Arad, Caras-Severin, Hunedoara, Timis.</t>
  </si>
  <si>
    <t>Bucuresti, Cluj,Bihor,  Timis.</t>
  </si>
  <si>
    <t xml:space="preserve">Bucuresti, Alba, Brasov, Covasna, Harghita, Mures, Sibiu, Bacau, Botosani, Iasi, Neamt, Suceava, Vaslui, Bihor, Bistrita-Nasaud, Cluj, Maramures, Satu Mare, Salaj, Arad, Caras-Severin, Hunedoara, Timis, </t>
  </si>
  <si>
    <t xml:space="preserve">Bucuresti, Alba Iulia, Brasov, Cluj Napoca, Sibiu, Miercurea Ciuc, Sf. Gheorghe, Tg. Mures, Bacau, Botosani, Piatra Neamt, Suceava, Vaslui, Oradea, Bistrita, Baia Mare, Satu Mare, Zalau, Arad, Resita, Hunedoara, Timisoara  </t>
  </si>
  <si>
    <t>Nr. 1/27.04.2018
Nr. 2/21.05.2018
Nr. 3/31.08.2018
Nr. 4/18.04.2019</t>
  </si>
  <si>
    <t>Axa prioritară 4 - Incluziunea socială și combaterea sărăciei OS. 4.9: Creșterea numărului de persoane care beneficiază de programe de sănătate și de servicii orientate către prevenție, depistare precoce (screening), diagnostic și tratament precoce pentru principalele patologii</t>
  </si>
  <si>
    <t>„Sprijin pentru functionarea Asociaţiei Gândim şi Acţionăm Local în Sectorul 4”</t>
  </si>
  <si>
    <t xml:space="preserve">Asociaţia Gândim şi Acţionăm Local în Sectorul 4 </t>
  </si>
  <si>
    <t>Obiectivul general al proiectului este de a sprijini Asociatia Gândim şi Acţionăm Local în Sectorul 4 in vederea gestionarii eficiente afondurilor alocate prin Strategia de Dezvoltare Locala, prin aprobarea unor propuneri de proiecte mature care sa contribuie la reducereapana in anul 2023 a numarului de persoane aflate in risc de saracie si excluziune sociala in teritoriul vizat de Strategia de DezvoltareLocala, alaturi de imbunatatirea calitatii vietii, cresterea coeziunii sociale, imbunatatirea mediului de viata si cresterea economica interitoriul SDL, in perioada 2018-2023.</t>
  </si>
  <si>
    <t>Sector 4</t>
  </si>
  <si>
    <t xml:space="preserve">Axa prioritară 4 - Incluziunea socială și combaterea sărăciei OS. 4.6: Creșterea numărului de persoane care beneficiază de servicii de asistență socială la nivelul comunității </t>
  </si>
  <si>
    <t>Dezvoltarea sistemului de asistenţă socială pentru combaterea sărăciei şi a excluziunii sociale</t>
  </si>
  <si>
    <t>Obiectivul general al proiectului este creşterea incluziunii sociale şi combaterea sărăciei prin creşterea capacităţii tehnice şi administrativea reţelei publice de asistenţă socială comunitară.</t>
  </si>
  <si>
    <t xml:space="preserve">Lider parteneriat: autoritate a administratiei publice centrale finanþata integral de la bugetul de stat sau BAS; 
P1: autoritate a administratiei publice centrale finanþata integral de la bugetul de stat sau BAS; 
</t>
  </si>
  <si>
    <t>Axa Prioritara 3 -  Locuri de munca pentru toti Operatiunea compozita 3.1, 3.2, 3.3, 3.4, 3.5 şi 3.6</t>
  </si>
  <si>
    <t>"UNIT 5 RMD si RMPD – Ucenicie şi stagii pentru şomerii non-NEET din regiunile mai dezvoltate si mai puţin dezvoltate”</t>
  </si>
  <si>
    <t>Obiectivul general al proiectului: Îmbunătăţirea posibilităţilor de încadrare a minimum 9.617 de şomeri înregistraţi la Serviciul Public deOcupare  (SPO)</t>
  </si>
  <si>
    <t xml:space="preserve">AA 1/ 02.11.2017 
AA 2 /12.01.2018
AA3 /04.04.2018
AA4 /04.05.2018
AA5/16.07.2018
AA6/24.08.2018
AA7/11.09.2018
AA8/11.10.2018
AA9/28.11.2018
AA10/28.01.2019
AA11/25.03.2019
AA12/12.04.2019
</t>
  </si>
  <si>
    <t>AA 1 /23.01.2018
AA2/19.06.2018
AA3/09.10.2018
AA4/29.10.2018
AA5/19.12.2018
AA6/20.12.2018
AA7/18.01.2019
AA8/12.04.2019</t>
  </si>
  <si>
    <t>AA1 /12.02.2018
AA2/10.04.2018
AA4/13.09.2018
AA5/05.10.2018
AA6/10.12.2018
AA7/09.04.2019</t>
  </si>
  <si>
    <t>AA1 /16.04.2018
AA2/12.07.2018
AA3/31.08.2018
AA4/09.10.2018
AA5/29.01.2019
AA6/09.04.2019</t>
  </si>
  <si>
    <t>AA1/25.07.2018
AA2/14.09.2018
AA3/18.12.2018
AA4/03.04.2019
AA5/01.04.2019</t>
  </si>
  <si>
    <t>AA1/01.10.2018
AA2/26.03.2019
AA3/10.04.2019</t>
  </si>
  <si>
    <t>AA1/03.04.2019</t>
  </si>
  <si>
    <t>AP 5 Dezvoltare locala plasata sub responsabilitatea comunitatii / OS 5.1/9.vi:  Dezvoltare locala plasata sub responsabilitatea comunitatii</t>
  </si>
  <si>
    <t>GAL Turnu 21 - Sprijin financiar pentru functionare</t>
  </si>
  <si>
    <t>ASOCIATIA GRUP DE ACTIUNE LOCALA ,,TURNU 21''</t>
  </si>
  <si>
    <t>Obiectivul general al proiectului il constituie asigurarea functionarii optime a GAL Turnu 21 si animarea comunitatii vizate de SDL Turnu 21
pentru ca acesta sa asigure implementarea cu succes a Strategiei SDL Turnu 21, ce va contribui la reducerea numarului de persoane
aflate in risc de saracie si excluziune sociala din comunitatile marginalizate din Turnu Magurele, in special a populatiei apartinand
minoritatii roma, prin implementarea de masuri si operatiuni integrate in contextul mecanismului DLRC.</t>
  </si>
  <si>
    <t xml:space="preserve"> Turnu
Magurele</t>
  </si>
  <si>
    <t>L-ONG</t>
  </si>
  <si>
    <t>COMUNA TRAIAN/ P1 ASOCIATIA PENTRU DEZVOLTARE, INOVATIE, CULTURA SI ANTREPRENORIAT/ P2  SERVEL S.R.L./   P 3 SCOALA PROFESIONALA TRAIAN/P 4 ASOCIATIA ARES'EL</t>
  </si>
  <si>
    <t>FUNDATIA "AMFITEATRU"/
P1 SCOALA GIMNAZIALA NR.1/P 2 COMUNA LETCA NOUA</t>
  </si>
  <si>
    <t>COMUNA VALEA CIORII/ P1 ASOCIATIA CENTRUL DE SUPORT SI FORMARE PENTRU DEZVOLTAREA UNEI SOCIETATI/ P2 SCOALA GIMNAZIALA - VALEA CIORIII / P 3 INTRATEST S.A./P 4 SERVEL S.R.L.</t>
  </si>
  <si>
    <t>ASOCIATIA DE PRIETENIE ROMANO - FRANCEZA " ROMFRA/  "/ 
P1 POWER NET CONSULTING SRLI/ P2 KALYMED IMPEX S.R.L./ P 3 SCOALA GIMNAZIALA ,, ALEXANDRU DEPARATEANU /P 4 B IQ CONSULTING S.R.L./ P5 SCOALA GIMNAZIALA ,, DAN BERINDEI; P 6 MUNICIPIUL ROSIORII DE VEDE</t>
  </si>
  <si>
    <t>MUNICIPIUL CAMPULUNG/
P1 AGRAFICS COMMUNICATION SRL/ P2 PROFI JOBS CONSULTING SRL/ P 3 SERVICIUL PUBLIC DE ASISTENTA SOCIALA CAMPULUNG /P 4SCOALA GIMNAZIALA C D ARICESCU</t>
  </si>
  <si>
    <t>UAT PRIMARIA COMUNEI VLAD TEPES/
P1 SCOALA GIMNAZIALA NR. 1 VLAD TEPES</t>
  </si>
  <si>
    <t xml:space="preserve">MUNICIPIUL TURNU MAGURELE/
P1 JASMIN MED SAN SRL/ P2 ASOCIATIA URBANIUM </t>
  </si>
  <si>
    <t xml:space="preserve">MUNICIPIUL CAMPINA/ 
P1 FUNDATIA "CORPUL EXPERTILOR IN ACCESAREA FONDURILOR STRUCTURALE SI DE COEZIUNE/ P2 BPI MANAGEMENT CONSULTING ROMANIA SRL </t>
  </si>
  <si>
    <t>MUNICIPIUL SLOBOZIA/
P 1 AGRAFICS COMMUNICATION SRL/ P2 ASOCIATIA PENTRU DEZVOLTARE SI INCLUZIUNE SOCIALA</t>
  </si>
  <si>
    <t>MUNICIPIUL PLOIESTI/ 
P 1 ASOCIATIA "PARTNET - PARTENERIAT PENTRU DEZVOLTARE DURABILA" / P 2 AGRAFICS COMMUNICATION SRL</t>
  </si>
  <si>
    <t>OTP CONSULTING ROMANIA SRL/
P1 ASOCIATIA LIGA STUDENTILOR ROMANI DIN STRAINATATE; P 2 CAMERA DE COMERT SI INDUSTRIE A ROMANIEI</t>
  </si>
  <si>
    <t>EURO BEST TEAM SRL/
P1 Asociatia Culturala Romano-Elena "Armonia" P2 Apopsi AE</t>
  </si>
  <si>
    <t xml:space="preserve">EDUCATIVA S.R.L./ 
P 1 ASOCIATIA REVIRO; P 2 ASOCIATIA ROPOT; P 3 GEA STRATEGY &amp; CONSULTING SA;  </t>
  </si>
  <si>
    <t xml:space="preserve">EURO BEST TEAM SRL/
 P 1 ASOCIATIA ,,LATINA; P 2 Istituto Tecnico Superiore per le nuove tecnologie della vita; </t>
  </si>
  <si>
    <t>HR SPECIALISTS SRL/ 
P1 POWER NET CONSULTING SRL / P2 ASOCIACION HISPANO RUMANA SALVA</t>
  </si>
  <si>
    <t xml:space="preserve">EURO BEST TEAM SRL/
 P1 Finnovaregio  </t>
  </si>
  <si>
    <t>ASOCIATIA "PATRONATUL TINERILOR INTREPRINZATORI DIN ROMANIA" / 
P 1 AGENTIA PENTRU DEZVOLTARE REGIONALA SUD MUNTENIA</t>
  </si>
  <si>
    <t xml:space="preserve">ASOCIATIA "NOUL VAL"/
P 1 ASOCIATIA PENTRU TINERET ,, LIBERTE DE PENSEE ,,, P 2 FUNDATIA CENTRUL ROMAN PT.INTREPRIND.MICI SI MIJLOCII CRIMM </t>
  </si>
  <si>
    <t xml:space="preserve">ASOCIATIA ,,CENTRUL DE CONSULTANTA SI MANAGEMENT AL PROIECTELOR" EUROPROJECT/ 
P1 MINISTERUL PENTRU MEDIUL DE AFACERI, COMERT SI ANTREPRENORIAT / </t>
  </si>
  <si>
    <t>FAXMEDIA CONSULTING SRL/ 
P 1 CAMERA DE COMERT SI INDUSTRIE</t>
  </si>
  <si>
    <t xml:space="preserve">FUNDATIA ADEPT TRANSILVANIA/  
 P 1 E.CECA SRL, P2 ASOCIATIA ,, ASURA'' </t>
  </si>
  <si>
    <t>MEDILINE EXIM SRL
P1 - ASOCIATIA PENTRU DEZVOLTAREA COMUNITATII RURALE</t>
  </si>
  <si>
    <t>FORMENERG - S.A.
P1-ASOCIATIA OAMENILOR DE AFACERI ARGES (AOAAG)
P2-ASOCIATIA ,, SMART PROJECTS ''</t>
  </si>
  <si>
    <t>ASOCIATIA EUROPEANA PENTRU O VIATA MAI BUNA
P1-CAMERA DE COMERT SI INDUSTRIE PRAHOVA
P2-MONDO CONSULTANTA SRL</t>
  </si>
  <si>
    <t>ACADEMIA DE STUDII ECONOMICE DIN BUCURESTI
P1-MANAGEMENT BUSINESS EXPERT SRL</t>
  </si>
  <si>
    <t>ECONOMIC CONFORT SRL
P1-R4 - CONSULTANTA SI FORMARE  PROFESIONALA SRL
P2-ASOCIATIA RESPIRO</t>
  </si>
  <si>
    <t>ORAS MIZIL
P1-RESUM CONSULTING S.R.L.
P2-TES BUSINESS SOLUTIONS SRL</t>
  </si>
  <si>
    <t>SC IPA SA
P1-ASOCIATIA OAMENILOR DE AFACERI ARGES (AOAAG)</t>
  </si>
  <si>
    <t>UNIVERSITATEA "VALAHIA" DIN TÂRGOVIŞTE
P1-LOOP OPERATIONS SRL
P2-ASOCIATIA TRAVEL FOCUS</t>
  </si>
  <si>
    <t>PROFI ELEMENTS SRL
P1-FUNDATIA PAEM ALBA</t>
  </si>
  <si>
    <t>CAMERA DE COMERT SI INDUSTRIE A ROMANIEI
P1-OTP CONSULTING ROMANIA SRL
P2-CAMERA DE COMERT SI INDUSTRIE</t>
  </si>
  <si>
    <t>ASOCIATIA "PARTNET - PARTENERIAT PENTRU DEZVOLTARE DURABILA"
P1-AGRAFICS COMMUNICATION SRL
P2-JUDETUL DÂMBOVITA/Consiliul Judetean Dambovita
P3-MUNICIPIUL TARGOVISTE
P4-MUNICIPIUL PLOIESTI/cabinet primar
P5-ASOCIATIA EUROPA PENTRU DEZVOLTARE UMANA</t>
  </si>
  <si>
    <t>EUROPROJECT PARTNER SRL
P1-PROCONSULT SRL
P2-UNIVERSITATEA " VALAHIA " DIN TÂRGOVISTE</t>
  </si>
  <si>
    <t>CAMERA DE COMERT, INDUSTRIE SI AGRICULTURA DIMBOVITA/
P1-TRIVENTO SRL
P2-ASOCIATIA DEZVOLTARE.RO
P3- UNIVERSITATEA " VALAHIA " DIN TÂRGOVISTE</t>
  </si>
  <si>
    <t>ASOCIATIA PENTRU DEZVOLTAREA ANTREPRENORIATULUI FEMININ /
P1-ASOCIATIA OAMENILOR DE AFACERI ARGES (AOAAG)
P2-ASOCIATIA DE DEZVOLTARE ECONOMICO-SOCIALA A.D.E.S.</t>
  </si>
  <si>
    <t>ECO RURAL CONSULTING SRL / 
P1-ASOCIATIA ,,SFANTUL STELIAN"
P2-ASOCIATIA "LIGA DE UTILITATE PUBLICA" (LUP)</t>
  </si>
  <si>
    <t>UNIUNEA NATIONALA PENTRU DREPTURILE FEMEII DIN ROMANIA /
P1-SCOALA GIMNAZIALA "GHEORGHE MANU"
P2-FUNDATIA PENTRU EDUCATIE,DEZVOLTARE SI SPRIJIN COMUNITAR "CONSTANTIN
BRANCOVEANU" AFJ
P3-ORASUL BUDESTI
P4-MONDO FIN TAX SRL</t>
  </si>
  <si>
    <t>UNIUNEA NATIONALA PENTRU DREPTURILE FEMEII DIN ROMANIA /
P1-SCOALA GIMNAZIALA , COMUNA COLCEAG
P2-FUNDATIA PENTRU EDUCATIE,DEZVOLTARE SI SPRIJIN COMUNITAR "CONSTANTIN
BRANCOVEANU" AFJ
P3-COMUNA COLCEAG
P4-MONDO FIN TAX SRL</t>
  </si>
  <si>
    <t>ASOCIATIA FEMEILOR DIN MEDIUL RURAL DIN ROMANIA/ 
P 1 LIBRO EVENTS SRL / P 2 COMUNA MINASTIREA/COMUNA MINASTIREA /   P 3 LICEUL TEHNOLOGIC " MATEI BASARAB " MANASTIREA</t>
  </si>
  <si>
    <t xml:space="preserve">ASOCIATIA " TARGOVISTE SPRE EUROPA "/ 
P 1 EUROPROJECT PARTNER SRL / P 2 ORAS BOLINTIN VALE / P 3 SCOALA GIMNAZIALA NR. 1 BOLINTIN VALE </t>
  </si>
  <si>
    <t>ASOCIATIA ,,SFANTUL STELIAN"/
 P 1 ECO RURAL CONSULTING SRL/ P 2 SCOALA GIMNAZIALA ,,ELINA BASARAB'' / P 3 COMUNA HERASTI</t>
  </si>
  <si>
    <t>ASOCIATIA EUROPEANA PENTRU O VIATA MAI BUNA/ 
P 1 INFO GRUP S.R.L./ P 2 FUNDATIA PENTRU DEZVOLTAREA SERVICIILOR SOCIALE; P 3 FUNDATIA ,,ROMA EDUCATION FUND ROMANIA"/ P 4 ASOCIATIA A.R.T. FUSION/ P 5 COMUNA VARASTI; P 6 SCOALA GIMNAZIALA NR 1 VARASTI</t>
  </si>
  <si>
    <t>MUNICIPIUL PITESTI / 
P1-AGRAFICS COMMUNICATION SRL
P2-PROFI JOBS CONSULTING SRL
P3-DIRECTIA DE ASISTENTA SOCIALA A 
P4-MUNICIPIULUI PITESTI
P5-SCOALA GIMNAZIALA MIRCEA ELIADE</t>
  </si>
  <si>
    <t xml:space="preserve">COMUNA SCHITU GOLESTI/
P1-DUAL SERV COM SRL
P2-SCOALA GIMNAZIALA SCHITU GOLESTI
</t>
  </si>
  <si>
    <t>ASOCIATIA "C4C COMMUNICATION FOR COMMUNITY" /
P1-ORASUL LEHLIU - GARA
P2-SCOALA GIMNAZIALA NR.1 RAZVANI
P3-LIBRO EVENTS SRL
P4-ASOCIATIA " BRAHMA "</t>
  </si>
  <si>
    <t>JUDETUL DÂMBOVITA/
Consiliul Judetean Dambovita /
P1-COMUNA CORBII MARI
P2-SCOALA GIMNAZIALA CORBII MARI
P3-SCOALA GIMNAZIALA GROZAVESTI
P4-ASOCIATIA "ATITUDINI SI ALTERNATIVE"
P5-IPA SA
P6-FAXMEDIA CONSULTING SRL</t>
  </si>
  <si>
    <t>MUNICIPIUL TARGOVISTE/
P1-DIRECTIA DE ASISTENTA SOCIALA TIRGOVISTE
P2-GRADINITA CU PROGRAM PRELUNGIT NR. 15
P3-ASOCIATIA "PARTNET - PARTENERIAT PENTRU DEZVOLTARE DURABILA"
P4-COLEGIUL NATIONAL CONSTANTIN CANTACUZINO
P5-ASOCIATIA " TARGOVISTE SPRE EUROPA "
P6-INTRATEST S.A.</t>
  </si>
  <si>
    <t xml:space="preserve">ASOCIATIA “SFANTUL STELIAN”/ 
P 1 ECO RURAL CONSULTING SRL/ P 2 SCOALA GIMNAZIALA NR. 1 GREACA /P 3 COMUNA GREACA </t>
  </si>
  <si>
    <t>INSTITUTUL PENTRU DEZVOLTAREA RESURSELOR UMANE /
P1-FUNDATIA "CASA DE MESERII A CONSTRUCTORILOR"
P2-METODO STUDII CONSULTANTA ROMANIA SRL</t>
  </si>
  <si>
    <t>BEMOL CAPITAL S.R.L./
P1-FUNDATIA CULTURALA ,,ART PROMO"
P2-FUNDATIA "PESTALOZZI"
P3-ASOCIATIA PENTRU DEZVOLTARE DURABILA SLATINA</t>
  </si>
  <si>
    <t>ASOCIATIA OPERATORILOR DIN AGRICULTURA ECOLOGICA BIO ROMANIA/
P1-SCOALA GIMNAZIALA NR.1 GHIMPATI
P2-PRIMARIA COMUNA GHIMPATI
P3-UNIVERSITATEA DE STIINTE AGRONOMICE SI MEDICINA VETERINARA</t>
  </si>
  <si>
    <t>Act aditional nr. 1/9681/10.11.2017                                      Act aditional 2/10518/22.12.2017              Act aditional nr.3/5666/20.06.2018                        Act aditional nr.4/6995/19.07.2018    Act aditional nr.5/7816/08.08.2018          Act aditional nr.6/9602/19.09.2018    Act aditional nr.7/4421/03.04.2019</t>
  </si>
  <si>
    <t>Act aditional nr.1/10147/04.12.2017                                  Act aditional nr.2/6628/11.07.2018     Act aditional nr.3/7234/26.07.2018          Act aditional nr.4/10787/11.10.2018      Act aditional nr.5/1107/28.01.2019           Act aditional nr.6/5265/11.03.2019           Act aditional nr.7/5559/25.04.2019</t>
  </si>
  <si>
    <t>Act aditional nr. 1/1657/27.02.2018                                 Act aditional nr.2/4495/22.05.2018    Act aditional nr.3/12150/09.11.2018     Act aditional nr.4/13343/03.12.2018            Act aditional nr.5/1989/13.02.2019     Act aditional nr.6/4555/05.04.2019    Act aditional nr.7/5257/19.04.2019</t>
  </si>
  <si>
    <t>Act aditional nr.1/10788/12.10.2018       Act aditional nr.2/14177/18.12.2018     Act aditional nr.3/4864/12.04.2019</t>
  </si>
  <si>
    <t xml:space="preserve">  Act aditional nr.1/2059/13.03.2018       Act aditional nr.2/2059/13.03.2018         Act aditional nr.3/7140/24.07.2018       Act aditional nr.4/10402/03.10.2018            Act aditional nr.5/14535/28.12.2018      Act aditional nr.6/2972/05.03.2019       Act aditional nr.7/5130/17.04.2019</t>
  </si>
  <si>
    <t>Act aditional nr.1/2165/15.03.2018                             Act aditional nr.2/6998/19.07.2018     Act aditional nr.3/12007/07.11.2018       Act aditional nr.4/13374/03.12.2018      Act aditional nr.5/14446/21.12.2018      Act aditional nr.6/1184/29.01.2019      Act aditional nr.7/2133/15.02.2019    Act aditional nr.8/4394/02.04.2019</t>
  </si>
  <si>
    <t>Act aditional nr.1/5561/19.06.2018     Acty aditional nr.2/13502/05.12.2018    Act aditional nr.3/125/04.01.2019          Act aditional nr.4878/12.04.2019</t>
  </si>
  <si>
    <t>Act aditional nr.1/7505/01.08.2018          Act aditional nr.2/11084/18.10.2018       Act aditional nr.3/392/10.01.2019       Act aditional nr.4/4420/03.04.2019</t>
  </si>
  <si>
    <t>Act aditional nr.1/13443/04.12.2018        Act aditional nr.2/1189/29.01.2019     Act aditional nr.3/4419/03.04.2019</t>
  </si>
  <si>
    <t>Act aditional nr.1/5917/26.06.2018     Act aditional nr.2/13071/26.11.2018    Act aditional nr.3/2826/01.03.2019          Act aditional nr.4/4662/08.04.2019</t>
  </si>
  <si>
    <t>Act aditional nr.1/5883/26.06.2018    Act aditional nr.2/13070/26.11.2018     Act aditional nr.3/1706/07.02.2019     Act aditional nr.4/4915/12.04.2019</t>
  </si>
  <si>
    <t>Act aditional nr.1/12800/20.11.2018       Act aditional nr.2/14175/18.12.2018           Act aditional nr.3/5419/23.04.2019</t>
  </si>
  <si>
    <t>Act aditional nr.1/10469/04.10.2018         Act aditional nr.2/11059/18.10.2018      Act aditional nr.3/14221/21.12.2018    Act aditional nr.4/1452/04.02.2019          Act aditional nr.5/4384/02.04.2019</t>
  </si>
  <si>
    <t>Act aditional nr.1/9269/12.09.2018       Act aditional nr.2/5335/22.04.2019</t>
  </si>
  <si>
    <t>Act aditional nr.1/13196/27.11.2018             Act aditional nr.2/0830/24.01.2019            Act aditional nr.3/5256/19.04.2019</t>
  </si>
  <si>
    <t>1/19.02.2018, 2/02.05.2018, 3/18.05.2018, 4/14.08.2018, 5/15.11.2018, 6/17.04.2019</t>
  </si>
  <si>
    <t>1/05.07.2018, 2/14.08.2018, 3/28.12.2018, 4/11.04.2019</t>
  </si>
  <si>
    <t>1 / 07.11.2018, 
2./09.01.2019, 
3./28.03.2019, 
4./17.04.2019</t>
  </si>
  <si>
    <t>1/19.07.2018, 2/18.04.2019</t>
  </si>
  <si>
    <t>1/14.11.2018, 2/22.02.2019, 3/18.04.2019</t>
  </si>
  <si>
    <t>1/17.12.2018, 2/18.04.2019</t>
  </si>
  <si>
    <t>1./11.12.2018, 
2./04.04.2019</t>
  </si>
  <si>
    <t>1/29.09.2018, 2/29.01.2019, 3/22.04.2019</t>
  </si>
  <si>
    <t>1/02.04.2019</t>
  </si>
  <si>
    <t>nr.1/17.04.2019</t>
  </si>
  <si>
    <t>nr.1/01.04.2019</t>
  </si>
  <si>
    <t>nr.1/04.04.2019</t>
  </si>
  <si>
    <t>L: ASOCIATIA INOVITA VERDE/P1: INSPECTORATUL SCOLAR JUDETEAN DAMBOVITA/ P2: CASA CORPULUI DIDACTIC/ P3: ASOCIATIA ''TINERI PENTRU EUROPA DE MÂINE''/ P4: CENTRUL JUDETEAN DE RESURSE SI DE ASISTENTA EDUCATIONALA/ P4: ORASUL RACARI</t>
  </si>
  <si>
    <t>L: ASOCIATIA AS 2001 ALBA IULIA/ P1:INSPECTORATUL SCOLAR JUDETEAN ALBA/ P2: FORMA AZIONE SRL/P3: ORAS ZLATNA</t>
  </si>
  <si>
    <t>nr.1/08.04.2019</t>
  </si>
  <si>
    <t>nr.1/10.04.2019</t>
  </si>
  <si>
    <t>nr.1/09.04.2019</t>
  </si>
  <si>
    <t>nr.1/11.04.2019</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</si>
  <si>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</si>
  <si>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Dezvoltarea învatamântului tertiar universitar în sprijinul cresterii economice - PROGRESSIO</t>
  </si>
  <si>
    <t>L: UNIVERSITATEA " VALAHIA " DIN TÂRGOVISTE/P1:UNIVERSITATEA "STEFAN CEL MARE" DIN SUCEAVA/P2:UNIVERSITATEA 1 DECEMBRIE 1918 ALBA IULIA/P3:CAMERA DE COMERT SI INDUSTRIE SUCEAVA</t>
  </si>
  <si>
    <t>Implementarea unui sistem integrat de masuri de educatie si de formare profesionala în vederea îmbunataþirii competenþelor antreprenoriale pentru un grup þinta (GT) format din 102 doctoranzi/postdoctoranzi (GT), în concordanta cu cerintele pietei muncii fiind implementat în regiuni mai putin dezvoltate (Sud Muntenia, Centru, Nord-Est).</t>
  </si>
  <si>
    <t xml:space="preserve">Centru/Nord-Est/Sud - Muntenia
</t>
  </si>
  <si>
    <t>Alba/Suceava/Dâmbovita</t>
  </si>
  <si>
    <t>L+P1+P2: institutie de învatamânt superior de stat acreditata/P3: camera de comert</t>
  </si>
  <si>
    <t>VIITOR-ANTREPRENOR-cresterea participarii studentilor din categorii vulnerabile la programe de studii de licenta prin cadre inovative antreprenoriale</t>
  </si>
  <si>
    <t>L: UNIVERSITATEA " VALAHIA " DIN TÂRGOVISTE/P1:UNIVERSITATEA DIN BUCURESTI/P2: UNIVERSITATEA DIN ORADEA</t>
  </si>
  <si>
    <t>Bihor/Dâmbovita</t>
  </si>
  <si>
    <t>Municipiul Oradea/Municipiul Târgoviste</t>
  </si>
  <si>
    <t>L+P1+P2: institutie de învatamânt superior de stat acreditat</t>
  </si>
  <si>
    <t>Imbunatatirea accesului egal la educatie prin implementarea unor masuri financiare de stimulare a participarii la programele de formare profesionala initiala, in special pentru elevii care provin din comunitati dezavantajate.</t>
  </si>
  <si>
    <t xml:space="preserve">L: autoritate a administratiei publice centrale finantata integral de la bugetul de stat sau BAS/P1: . </t>
  </si>
  <si>
    <t>AA1/20/03/2018; AA2/04/05/2018; AA3/08/06/2018; AA4/14/08/2018; AA5/05/04/2019</t>
  </si>
  <si>
    <t>AA1/25/01/2018; AA2/14/03/2018; AA3/30/03/2018; AA4/14/05/2018; AA5/07/06/2018; AA6/20/07/2018; AA7/14/08/2018; AA8/27/08/2018; AA9/01/10/2018; AA10/11/10/2018; AA11/20/11/2018; AA12/18/02/2019; AA13/06/03/2019; AA14/03/04/2019</t>
  </si>
  <si>
    <t>AA1/13/02/2018; AA2/08/03/2018; AA3/16/03/2018; AA4/17/04/2018; AA5/30/07/2018; AA6/13/08/2018; AA7/07/09/2018; AA8/22/10/2018; AA9/19/02/2019; AA10/27/02/2019; AA11/11/04/2019</t>
  </si>
  <si>
    <t>AA1/14/02/2018; AA2/12/03/2018; AA3/12/06/2018; AA4/19/06/2018; AA5/10/09/2018; AA6/13/02/2019; AA7/11/04/2019</t>
  </si>
  <si>
    <t>AA1/12/06/2018; AA2/12/07/2018; AA3/10/09/2018; AA4/12/10/2018; AA5/29/03/2019; AA6/19/04/2019</t>
  </si>
  <si>
    <t>AA1/13/07/2018; AA2/28/08/2018; AA3/04/09/2018; AA4/22/11/2018; AA5/01/04/2019</t>
  </si>
  <si>
    <t>AA1/13/06/2018; AA2/27/08/2018; AA3/23/10/2018; AA4/14/01/2019; AA5/08/02/2019; AA6/03/04/2019</t>
  </si>
  <si>
    <t>AA1/03/07/2018; AA2/13/09/2018; AA3/19/04/2019</t>
  </si>
  <si>
    <t>AA1/30/08/2018; AA2/13/11/2018; AA3/04/04/2019</t>
  </si>
  <si>
    <t>AA1/20/07/2018; AA2/29/08/2018; AA3/13/09/2018; AA4/23/01/2019; AA5/15/02/2019; AA6/05/04/2019</t>
  </si>
  <si>
    <t>AA1/28/08/2018; AA2/05/11/2018; AA3/22/02/2019; AA4/19/04/2019</t>
  </si>
  <si>
    <t>AA1/25/04/2019</t>
  </si>
  <si>
    <t>Schimb de experiență și de bune practici cu privire la implementarea Fondului Social European</t>
  </si>
  <si>
    <t>TAPARO SA</t>
  </si>
  <si>
    <t>DELGAZ GRID S.A.</t>
  </si>
  <si>
    <t>PLEXUS SERVICES RO SRL</t>
  </si>
  <si>
    <t>05.04.2019</t>
  </si>
  <si>
    <t>04.10.2019</t>
  </si>
  <si>
    <t>1/12/03/2018
2/23/03/2018;3/09/05/2018;4/06/06/2018;5/20/07/2018;7/08.2018;8/28/12/2018;9/05/02/2019;10/23/04/2019</t>
  </si>
  <si>
    <t>1/29/03/2018;2/05/07/2018;3/07/09/2018;4/26/10/2018;5/2018;6/08/03/2019;7/19/04/2019</t>
  </si>
  <si>
    <t>1/23/03/2018
2/11/04/2018;3/11/07/2018;4/04/09/2018;5/02/10/2018;6/01/11/2018;7/11/12/2018;8/16/04/2019</t>
  </si>
  <si>
    <t>1/23/03/2018
2/18/04/2018;3/11/07/2018;4/04/09/2018;5/03/10/2018;6/01/11/2018;7/11/12/2018;8/16/04/2019</t>
  </si>
  <si>
    <t>1/30/03/2018;2/28/11/2018;3/17/01/2019;4/05/04/2019</t>
  </si>
  <si>
    <t>1/04/06/2018;2/30/08/2018;3/26/10/2018;4/12/12/2018;5/04/02/2019;6/</t>
  </si>
  <si>
    <t>31/12/2023</t>
  </si>
  <si>
    <t>AA1/04.12.2018 SI AA 2/10.04.2019</t>
  </si>
  <si>
    <t>AA1/11.12.2018</t>
  </si>
  <si>
    <t>Evolutia organizationala si traditia succesului - reteta performantei
succesului - reþeta performantei</t>
  </si>
  <si>
    <t>GEDEON RICHTER ROMANIA SA</t>
  </si>
  <si>
    <t>Obiectivul general al proiectului l-a reprezentat cresterea capacitaþii de cercetare, dezvoltare si inovare a S.C. Gedeon Richter România
S.A. (GRRo) în domeniul fabricarii produselor farmaceutice, în vederea cresterii nivelului de inovare si a competitivitaþii firmei pe piata,
prin dezvoltarea si modernizarea infrastructurii proprii de cercetare-dezvoltare si crearea de noi locuri de munca în CD .</t>
  </si>
  <si>
    <t xml:space="preserve">Targu Mures </t>
  </si>
  <si>
    <t>Lideri pentru azi si maine!</t>
  </si>
  <si>
    <t>Cresterea participarii studenþilor Facultaþii de Inginerie Electrica si Tehnologia Informaþiei si ai Facultaþii de Stiinþe Socio-Umane din cadrul
Universitaþii din Oradea la programele de învaþare la un potenþial loc de munca cu accent pe sectoarele economice cu potenþial
competitiv, identificate conform SNC si din domeniile de specializare inteligenta conform SNCDI, în vederea dezvoltarii competenþelor si
abilitaþilor profesionale ale acestora pentru o integrare cu succes pe piaþa muncii.</t>
  </si>
  <si>
    <t xml:space="preserve">Bihor </t>
  </si>
  <si>
    <t xml:space="preserve">Oradea </t>
  </si>
  <si>
    <t>Investim in viitor! – program de dezvoltare accelerata a angajatilor cheie din Taparo</t>
  </si>
  <si>
    <t>Prezentul proiect va fi implementat în regiunea mai puþin dezvoltata a þarii, Nord-Vest, judeþul Maramures, oras Târgu Lapus. Proiectul se
va
desfasura la sediul companiei si în locaþiile închiriate pentru organizarea cursurilor. TAPARO S.A. a fost înfiinþata în anul 2004, având ca
obiect de activitate principal fabricarea de mobila. TAPARO este o companie cu acþionariat 100% românesc, care produce obiecte de
mobilier capitonate, cum ar fi canapelele si fotoliile, cu învelitoare textile, din piele si din imitaþie de piele. Compania înfiinþata în anul 2005,
în Târgu Lapus, judeþul Maramures, este astazi unul dintre cei mai mari exportatori cu capital privat românesc, produsele finale fiind
vândute în cadrul unor importante lanþuri internaþionale de mobilier.</t>
  </si>
  <si>
    <t>Orasul Targu Lapus</t>
  </si>
  <si>
    <t>SMART – Intreprinderi competitive prin
dezvoltarea Strategiilor de Management cu
accent pe Adaptabilitate, calitate, incluziune
si inovare, pentru imbunatatirea organizarii
muncii, a performantelor Resurelor umane
angajate, a statutului lor profesional si a
competentelor, inclusiv a celor de tip TIC.</t>
  </si>
  <si>
    <t>Imbunatatirea infrastructurii de distributie a gazelor naturale operate de E.ON Gaz Distributie in vederea reducerii numarului de
intreruperi, dezvoltarea unei infrastructuri energetice la nivelul standardelor europene si reducerea costurilor de mentenanta ale acesteia.</t>
  </si>
  <si>
    <t xml:space="preserve">Targu mures </t>
  </si>
  <si>
    <t>Promovarea antreprenoriatului social in regiunile mai putin dezvoltate din Romania</t>
  </si>
  <si>
    <t>S.C. AMD SERVICES S.R.L./AVANGARDE TECHNOLOGIES CONSULTING S.R.L.</t>
  </si>
  <si>
    <t xml:space="preserve">Romania </t>
  </si>
  <si>
    <t>AA1/24.04.2019</t>
  </si>
  <si>
    <t>AA1/14.11.2018
AA2/20.12.2018
AA3/04.04.2019</t>
  </si>
  <si>
    <t>Act aditional nr.1/13.06.2018                    Act aditional nr.2/7078/23.07.2018         Act aditional nr.3/10298/02.10.2018              Act aditional nr.4/3107/07.03.2019            Act aditional nr.5/5366/22.04.2019        Act aditional nr.6/5776/07.05.2019</t>
  </si>
  <si>
    <t>Act aditional nr.1/7219/25.07.2018       Act aditional nr.2/10616/08.10.2018      Act aditional nr.3/13927/13.12.2018        Act aditional nr.4/14088/17.12.2018           Act aditional nr.5/14447/21.12.2018         Act aditional nr.6/6114/14.05.2019</t>
  </si>
  <si>
    <t>Act aditional nr.1/4369/18.05.2018    Act aditional nr.2/9460/18.09.2018    Act aditional nr.3/11232/22.10.2018      Act aditional nr.4/14179/18.12.2018        Act aditional nr.5/5869/08.05.2019</t>
  </si>
  <si>
    <t>Act aditional nr.1/12078/09.11.2018        Act aditional nr.2/5955/09.05.2019</t>
  </si>
  <si>
    <t>18,02.2019</t>
  </si>
  <si>
    <t>Masuri Integrate de Reducere a numarului de persoane aflate in risc de Saracie si Excluziune Sociala pentru comunitatea marginalizata din UAT Bestepe (M.I.R.S.E.S.)</t>
  </si>
  <si>
    <t>ASOCIATIA "INAPOI LA MUNCA"/ASOCIATIA DE SPRIJIN A SOMERILOR (A.S.S.D)/COMUNA BEŞTEPE/ŞCOALA GIMNAZIALĂ BEŞTEPE</t>
  </si>
  <si>
    <t>Obiectivul general al proiectului il reprezinta dezvoltarea si implementarea de masuri integrate de reducere a numarului de persoane aflate in risc de saracie si excluziune sociala pentru 200 de persoane din comunitatea marginalizata identificata in cadrul UAT Bestepe, prin implementarea de interventii in domeniul educatiei, in domeniul ocuparii fortei de munca, in domeniul antreprenoriatului, in domeniul dezvoltarii si furnizarii de servicii sociale, medicale si socio-medicale, in domeniul imbunatatirii conditiilor de locuit si in domeniul acordarii de asistenta juridica pentru reglementari acte. OS1. Recrutarea din randul membrilor comunitatii, stabilirea nevoilor specifice si inregistrarea in grupul tinta pentru cele 200 de persoane beneficiare din comunitatea marginalizata din cadrul UAT Bestepe, pe durata a 35 de luni, precum si formularea de recomandari pentru participarea in activitatile proiectului. OS 1 va fi indeplinit prin implementarea Activitatii 1 (A1.1, A1.2).OS2. Acordarea de sprijin pentru cresterea accesului la educatie si reducerea abandonului scolar (invatamant prescolar si scolar) pentru 50 de copii din comunitatea marginalizata din cadrul UAT Bestepe (15 prescolari si 35 scolari), prin dezvoltarea calitatii actului educational, diversificarea ofertei educationale, precum si prin acordarea de subventii / pachete de sprijin pentru participarea la activitatile educationale, pe durata a 34 de luni. OS 2 va fi indeplinit prin implementarea Activitatii 2 (A2.1, A2.2) si corespunde Activitatii 1 prevazute in GS CS.OS3. Acordarea de sprijin pentru accesul si mentinerea pe piata muncii pentru 70 de persoane din comunitatea marginalizata din cadrul UAT Bestepe, prin organizarea a 5 programe de formare profesionala si oferirea de servicii de informare si consiliere profesionala si medierea muncii, in vederea identificarii, ocuparii si pastrarii de catre minim 28 dintre acestia a unui loc de munca, pe durata a 35 de luni. OS 3 va fi indeplinit prin implementarea Activitatii 3 (A3.1, A3.2, A3.3) si corespunde Activitatii 2 prevazute in GS CS.OS4. Acordarea de sprijin pentru stimularea si sustinerea antreprenoriatului pentru 30 de persoane din comunitatea marginalizata din cadrul UAT Bestepe, prin organizarea a 2 programe de formare antreprenoriala, oferirea de servicii de consiliere/consultanta in afaceri, precum si prin oferirea de micro-granturi, in vederea infiintarii a minim 5 noi afaceri de catre persoanele vizate in cadrul acestei activitati, pe durata a 31 de luni. OS 4 va fi indeplinit prin implementarea Activitatii 4 (A4.1, A4.2, A4.3) si corespunde Activitatii 3 prevazute in GS CS.OS5. Acordarea de sprijin pentru dezvoltarea si furnizarea de servicii sociale, medicale si socio-medicale pentru toate cele 200 de persoane din grupul tinta, prin implementarea de investitii in infrastructura de furnizare servicii existenta la nivelul UAT Bestepe, acoperirea partiala a costurilor cu resursele umane implicate pentru prestarea acestor servicii, precum si prin oferirea de pachete de produse alimentare anumitor categorii de beneficiari, pe durata a 36 de luni. OS 5 va fi indeplinit prin implementarea Activitatii 5 (A5.1, A5.2, A5.3) si corespunde Activitatii 4 prevazute in GS CS.OS6. Imbunatatirea conditiilor de locuit pentru 20 de gospodarii din comunitatea marginalizata din cadrul UAT Bestepe, prin efectuarea de lucrari de reparatii, consolidari structurale, izolare termica si igienizare in vederea imbunatatirii starii de sanatate si a capacitatii de invatare/ocupare pentru persoanele din grupul tinta, pe durata a 36 de luni. OS 6 va fi indeplinit prin implementarea Activitatii 6 (A6.1, A6.2) si corespunde Activitatii 5 prevazute in GS CS.OS7. Acordarea de asistenta juridica pentru reglementari acte pentru toti beneficiarii din comunitatea marginalizata din cadrul UAT Bestepe care necesita astfel de servicii, pe durata a 36 de luni. OS 7 va fi indeplinit prin implementarea Activitatii 7 (A7.1) si corespunde Activitatii 6 prevazute in GS CS.</t>
  </si>
  <si>
    <t>Bestepe</t>
  </si>
  <si>
    <t>organism neguvernamental nonprofit (persoană juridică de drept privat fără scop patrimonial)/organism neguvernamental nonprofit (persoană juridică de drept privat fără scop /unitate administrativ teritorială nivel local/instituție de învățământ pre-universitar de stat acreditată</t>
  </si>
  <si>
    <t>C.R.I.S. - CENTRU DE RESURSE INTEGRATE SINOE!</t>
  </si>
  <si>
    <t>ASOCIATIA PENTRU FORMARE, EDUCATIE SI DEZVOLTARE EUROFED/ASOCIAŢIA "PROGRESSON"/COMUNA MIHAI VITEAZU/PRIMARIA/LICEUL TEHNOLOGIC"MIHAI VITEAZUL" MIHAI VITEAZU</t>
  </si>
  <si>
    <t>OBIECTIVUL GENERAL AL PROIECTULUI: Dezvoltarea si infiintarea unui Centru de Resurse Integrate in cadrul caruia se vor furniza masuri/servicii integrate pentru un numar de 310 persoane aflate in risc de saracie si excluziune sociala timp de 36 luni, in vederea reducerii numarului de persoane aflate in risc de saracie si excluziune sociala din comunitatea marginalizata (non-roma) a satului Sinoe, comuna Mihai Viteazu, judetul Constanta, zona ITI Delta Dunarii. /OS1:Cresterea accesului si participarii la educatia timpurie pentru 30 copii din invatamantul prescolar din comunitatea marginalizata Sat Sinoe prin participarea la ateliere de creatie (desen, muzica, dans, limba engleza) pe parcursul a 2 ani scolari, beneficierea de masuri de acompaniere (burse sociale, set de imbracaminte si incaltaminte, precum si materiale educationale), prin programul de consiliere parentala oferit parintilor celor 30 de copii si prin beneficierea de servicii socio-medicale si medicale. /OS2:Reducerea parasirii timpurii a scolii pentru 80 elevi din invatamantul primar (20 elevi clasele I-IV) si din invatmantul secundar inferior (60 elevi clasele V-VIII) din comunitatea marginalizata Sat Sinoe prin participarea la programul de tip Scoala Dupa Scola (SDS) pe parcursul a 2 ani scolari, beneficierea de masuri de acompaniere (burse sociale, set de imbracaminte si incaltaminte, precum si materiale educationale), prin beneficierea de 16 tabere de vara, prin serviciile de consiliere, informare si constientizare adresate persoanelor aflate in risc de saracie si excluziune sociala din zona marginalizate non-roma cu privire la necesitate si importanta educatiei ca metoda de rezolvare a problemelor si dificultatilor persoanelor aflate in risc de saracie si excluziune sociala la care vor participa elevii si parintii celor 80 elevi, precum si prin serviciile socio-medicale si medicale furnizate in cadrul proiectului. /OS3:Cresterea sanselor de ocupare pentru 200 pers aflate in risc de saracie si excluziune sociala din comunitatea marginalizata Sat Sinoe prin participarea la activitati de informare si consiliere profesionala, programe de formare profesionala de tip calificare, certificarea competentelor profesionale dobandite pe alte cai decat cele formale si mediere pe piata muncii./OS4:Sprijinirea si dezvoltarea antreprenoriatului si a ocuparii pe cont propriu pentru 80 persoane aflate in risc de saracie si excluziune sociala prin participarea la servicii de formare antreprenoriala, beneficierea de servicii de consiliere pentru elaborarea planurilor de afaceri, subventionarea a 5 planuri de afaceri in cadrul unui concurs de planuri de afaceri si servicii de mentorat si monitorizare a planurilor de afaceri declarate castigatoare in cadrul concursului de planuri de afaceri pe o perioada de minim 12 luni in cadrul proiectului si minim 6 dupa finalizarea acestuia/OS5:Dezvoltarea si furnizarea de servicii socio-medicale si medicale la nivelul comunitatii marginalizate Sat Sinoe, Comuna Mihai Viteazu, judetul Constant, zona ITI Delta Dunarii prin furnizarea a 3 tipuri de servicii socio-medicale si prin furnizarea a 3 tipuri de servicii medicale de care vor beneficia 310 persoane aflate in risc de saracie si excluziune sociala din comunitate. /OS6:Imbunatatirea conditiilor de locuit pentru persoanele din comunitatea marginalizata Sat Sinoe prin furnizarea de servicii de imbunatatire a conditiilor de locuit pentru 80 persoane/gospodarii inscrise in grupul tinta al proiectului care vor beneficia de pachete de echipamente electrocasnice pentru incalzirea locuintei, preparea si pastrarea hranei si pentru igiena corporala (1 soba de incalzit si/sau 1 frigider si/sau 1 aragaz si/sau 1 masina de spalat, in functie de necesitatile fiecarei persoane/gospodarii inscrise in grupul tinta al proiectului). /OS7:Cresterea numarului de persoane din comunitatea margnizalizata Sat Sinoe care au sau dobandesc acte de proprietate (50 persoane/gospodarii) si/sau de stare civila si/sau beneficiaza de asistenta in vederea obtinerii unor drepturi de asistenta sociala si/sau alte drepturi sociale (50 persoane).</t>
  </si>
  <si>
    <t>Mihai Viteazu</t>
  </si>
  <si>
    <t>organism neguvernamental nonprofit (persoană juridică de drept privat fără scop patrimonial)/organism neguvernamental nonprofit (persoană juridică de drept privat fără scop patrimonial)/unitate administrativ teritorială nivel local/instituție de învățământ pre-universitar de stat acreditată</t>
  </si>
  <si>
    <t>Re Start Neptun - Dezvoltare locala integrata</t>
  </si>
  <si>
    <t>MUNICIPIUL TULCEA/DIRECŢIA DE ASISTENŢĂ ŞI PROTECŢIE SOCIALĂ/ŞCOALA GIMNAZIALĂ "ION LUCA CARAGIALE" TULCEA</t>
  </si>
  <si>
    <t>Obiectiv general: Reducerea numărului de persoane aflate în risc de sărăcie și excluziune socială din comunitatea marginalizată „Cartier Neptun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si prin programe de antreprenoriat, inclusiv a ocuparii pe cont propriu pentru 154 persoane. /OS3 Infiintarea Centrului de Asistenta Integrata Comunitara (CAIC) si operationalizarea acestuia ca punct unic de acces pentru oferirea unui set de servicii integrate de suport, servicii socio-medicale, de promovare a egalitatii de sanse si de combatere a discriminarii in cadrul comunitatii marginalizate (non-roma), pe perioada derularii proiectului, precum si dupa finalizarea acestuia. /OS4 Îmbunătățirea condițiilor de locuire pentru minim 100 de familii din comunitatea marginalizată non-romă „Cartier Neptun - Tulcea”, Municipiul Tulcea./OS5 Asigurarea de asistenta juridica, acolo unde este cazul, pentru reglementarea actelor de identitate/stare civila/drepturi de asistenta sociala pentru minim 10 persoane din grupul tinta/OS6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</si>
  <si>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Municipiul Tulcea</t>
  </si>
  <si>
    <t>unitate administrativ teritorială nivel local/G61/instituție de învățământ pre-universitar de stat acreditată</t>
  </si>
  <si>
    <t>Servicii Integrate pentru VIITOR</t>
  </si>
  <si>
    <t>MUNICIPIUL TULCEA/DIRECŢIA DE ASISTENŢĂ ŞI PROTECŢIE SOCIALĂ/COLEGIUL "ANGHEL SALIGNY"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</si>
  <si>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</si>
  <si>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unitate administrativ teritorială nivel local/instituții publice aflate în subordinea sau sub coordonarea consiliului local/primarului/nstituție de învățământ pre-universitar de stat acreditată</t>
  </si>
  <si>
    <t>AA1/19.10.2017; AA2/03.01.2018;  AA3/15.03.2018  AA4/14.09.2018  AA5/08.11.2018 AA6/30.05.2019</t>
  </si>
  <si>
    <t>AA1/06.03.2018; AA2/14.05.2018; AA3/17.05.2018 AA4/07.08.2018 AA5/08.10.2018; AA6/19.02.2019 AA7/27.05.2019</t>
  </si>
  <si>
    <t>0</t>
  </si>
  <si>
    <t>AA1/13.11.2018;  AA2/29.11.2018; AA4/16.05.2019</t>
  </si>
  <si>
    <t>AA1/31.08.2018 AA2/02.10.2018 AA4/17.05.2019</t>
  </si>
  <si>
    <t>AA1/22.10.2018; AA/28.05.2019</t>
  </si>
  <si>
    <t>organism neguvernamental nonprofit /P1 - societate comercială/ P2- organism neguvernamental nonprofit</t>
  </si>
  <si>
    <t xml:space="preserve">AP4: Incluziunea socială și combaterea sărăciei/OS 4.4/PI 9.ii Integrarea socio-economică a comunităților marginalizate, cum ar fi romii </t>
  </si>
  <si>
    <t>Îmbatrânirea activă o șansă pentru o viață demnă</t>
  </si>
  <si>
    <t>DIRECȚIA DE ASISTENȚĂ SOCIALĂ CRAIOVA</t>
  </si>
  <si>
    <t>Obiectivul general al proiectului consta in facilitarea incluziunii sociale, combaterea saraciei si reducerea numarului de persoane varstnice vulnerabile, prin infiintarea de servicii sociale integrate, pentru 170    persoane varstnice aflate in situatii de dependenta, si/sau in risc de excluziune sociala, din Municipiul Craiova, Judetul Dolj, precum si pentru formarea si specializarea a 15 de persoane din categoria - personal al autoritatilor/agentiilor publice/private; personal al organizatiilor societatii civile si ONG-uri, care furnizeaza servicii sociale si de ocupare a persoanelor varstnice vulnerabile, in perioada 2019-2020.</t>
  </si>
  <si>
    <t>23.05.2022</t>
  </si>
  <si>
    <t>Municipiul Craiova</t>
  </si>
  <si>
    <t>institutii publice aflate în subordinea sau sub coordonarea consiliului local</t>
  </si>
  <si>
    <t>Start-Up-uri Sociale pentru dezvoltare sustenabilă națională – SUSȚIN</t>
  </si>
  <si>
    <t>CARMISTIN INTERNAȚIONAL SRL</t>
  </si>
  <si>
    <t>OBIECTIVUL GENERAL al proiectului consta in: Sustinerea investitiilor in initative antreprenoriale sociale la nivelul Regiunilor Sud-Muntenia, Sud Vest si Vest, prin infiintarea a 29 de structuri de economie sociala, in vederea dezvoltarii economiei sociale si cresterii ocuparii la nivel regional.</t>
  </si>
  <si>
    <t>03.06.2019</t>
  </si>
  <si>
    <t>02.06.2022</t>
  </si>
  <si>
    <t>Sud-Muntenia, Sud-Vest Oltenia, Vest</t>
  </si>
  <si>
    <t xml:space="preserve"> Argeș, Călărași, Dâmbovița, Giurgiu, Ialomița, Prahova, Teleorman,  Dolj, Gorj, Mehedinți, Olt, Vâlcea, Arad, Caras-Severin, Hunedoara, Timis</t>
  </si>
  <si>
    <t>Județele: Argeș, Călărași, Dâmbovița, Giurgiu, Ialomița, Prahova, Teleorman,  Dolj, Gorj, Mehedinți, Olt, Vâlcea, Arad, Caras-Severin, Hunedoara, Timis</t>
  </si>
  <si>
    <t>Împreună dezvoltăm economia socială</t>
  </si>
  <si>
    <t>RADINC SRL/P1 COMUNA COLTAU</t>
  </si>
  <si>
    <t>Prin intermediul proiectului vor fi infiintate 22 SES si se vor crea minim 110 locuri de munca. Proiectul  contribuie la realizarea obiectivelor Strategiei Nationale pentru incluziunea sociala si reducerea saraciei prin crearea de noi locuri de munca in domeniul social.</t>
  </si>
  <si>
    <t>Centru, Nord-Vest, Sud-Muntenia, Sud-Vest Oltenia</t>
  </si>
  <si>
    <t>Alba, Brașov, Covasna, Harghita, Mureș, Sibiu, Bihor, Bistrița-Năsăud, Cluj, Maramureș, Satu-Mare, Sălaj, Argeș, Călărași, Dâmbovița, Giurgiu, Ialomița, Prahova, Teleorman,  Dolj, Gorj, Mehedinți, Olt, Vâlcea</t>
  </si>
  <si>
    <t>Județele: Alba, Brașov, Covasna, Harghita, Mureș, Sibiu, Bihor, Bistrița-Năsăud, Cluj, Maramureș, Satu-Mare, Sălaj, Argeș, Călărași, Dâmbovița, Giurgiu, Ialomița, Prahova, Teleorman,  Dolj, Gorj, Mehedinți, Olt, Vâlcea</t>
  </si>
  <si>
    <t>întreprindere mica/ P1 unitate administrativ teritoriala nivel local</t>
  </si>
  <si>
    <t>AA1-22.11.2017; AA2-26.02.2018; AA3- 06.06.2018; AA4-19.06.2018; AA5 - 10.07.2018; AA6-17.09.2018; AA7-25.03.2019; AA8-29.05.2019</t>
  </si>
  <si>
    <t>AA1- 12.02.2018; AA2-28.02.2018; AA3- 24.07.2018; AA4-10.08.2018; AA5 - 12.09.2018; AA6- 17.09.2018, AA7-25.10.2018; AA8-18.12.2018; AA9-14.02.2019; AA10-12.03.2019</t>
  </si>
  <si>
    <t>AA1-27.04.2018; AA2-04.06.2018; AA3-20.07.2018; AA4-28.08.2018;AA5-18.09.2018; AA6- 16.11.2018-RESPINS, AA7-27.11.2018; AA8- 09.01.2019; AA9- 29.03.2019; AA10-03.05.2019; AA11-22.05.2019;</t>
  </si>
  <si>
    <t>AA1/23.11.2017</t>
  </si>
  <si>
    <t>AA1/27/04/2018, 2/18.05.2018, AA3/20/07/2018 , AA 4/17.09.2018, AA 5/07.12.2018</t>
  </si>
  <si>
    <t>AA1 retras 2/12.10.2017 /3112, AA 3/18.09.2018, AA 4/18.02.2019, AA 5/04.04.2019</t>
  </si>
  <si>
    <t>1/23.11.2017, AA 2/29.03.2018, AA 4/15.06.2018, AA 5/29.06.2018, AA 6/NEAVIZAT, AA 7/17.09.2018, AA 8/26.09.2018, AA 9/27.11.2018, AA 10/18.01.2019, AA 11/07.02.2019</t>
  </si>
  <si>
    <t>AA1 respins/AA2/26.02.2018,AA3/12.04.2018,AA4/05.07.2018.AA5/13.09.2018,AA6/12.2018,AA7/14.04.2019</t>
  </si>
  <si>
    <t>AA2/02/07/2018, AA3/08/08/2018/AA4,AA4/12.12.2018,AA5/27.02.2019</t>
  </si>
  <si>
    <t>AA1/12.04.2018;AA2/29/05/2018;AA3/02/08/2018/AA4/31.01.2019,AA5/23.05.2019</t>
  </si>
  <si>
    <t>AA1/24.11.2017,AA2/26/02/2018 AA3/12.04.2018</t>
  </si>
  <si>
    <t>AA1/18.06.2018; AA2/28.09.2018/; AA3/05.02.2019; AA4/10.05.2019</t>
  </si>
  <si>
    <t>AA1/25.10.2017</t>
  </si>
  <si>
    <t>AA1/12.09.2018; AA2/29.03.2019</t>
  </si>
  <si>
    <t>AA1/28.11.2017</t>
  </si>
  <si>
    <t>AA1/08.03.2018 / AA2/18.09.2018 / AA3/14.01.2019</t>
  </si>
  <si>
    <t>AA1/08.01.2018 / AA2/ 07.03.2018/ AA3/22.06.2018/ AA4/18.09.2018</t>
  </si>
  <si>
    <t>AA 1/ 22.11.2017 / AA 2/ 26.02.2018 / AA 3/ 08.08.2018/AA4/28.08.2018 / AA5/20.09.2018/ AA6/ 01.02.2019</t>
  </si>
  <si>
    <t>AA1/23.11.2017; /AA2/06.03.2018; AA3/23.04.2018; AA4/10.05.2018; AA5/08.08.2018; AA6/20.09.2018; AA7 retras; AA8/30.01.2019; AA9/24.05.2019</t>
  </si>
  <si>
    <t>AA1/23.11.2017; AA2/06.03.2018; AA3/29.03.2018; AA4/23.04.2018; AA5/11.05.2018; AA6/07.09.2018; AA7/20.09.2018; AA8 respins 13.12.2018; AA9/28.12.2018</t>
  </si>
  <si>
    <t>AA1/25.04.2018; ,AA2/13.09.2018; AA3/31.10.2018; AA4/04.02.2018; AA5/24.05.2019</t>
  </si>
  <si>
    <t>AA1/13.09.2018; AA2/21.03.2019</t>
  </si>
  <si>
    <t>AA1/30.08.2018;  AA2/12.09.2018</t>
  </si>
  <si>
    <t>AA1/13.09.2018</t>
  </si>
  <si>
    <t>AA1/01.03.2018; AA2/22.03.2018; AA3/11.05.2018; AA4/18.05.2018; AA5/30.05.2018; AA6/03.07.2018; AA7/18.09.2018; AA8/28.09.2018; AA9/05.10.2018; AA10/16.01.2019; AA11/08.04.2019</t>
  </si>
  <si>
    <t>AA1/31.10.2017; AA2/22.12.2017; AA3/16.03.2018; AA4/06.07.2018; AA5/06.08.2018; AA6/12.09.2018; AA7/12.11.2018; AA8/01.02.2019; AA9/16.04.2019</t>
  </si>
  <si>
    <t>AA1/05.04.2018; AA2/27.08.2018; AA3/12.09.2018; AA4/17.10.2018</t>
  </si>
  <si>
    <t>AA1/20.11.2017; AA2/04.04.2018; AA3/18.09.2018; AA4/26.02.2019</t>
  </si>
  <si>
    <t>AA1 nr. 1/17.11.2017; AA2/03.04.2018;AA3/18.05.2018; AA4/17.09.2018; AA5/28.11.2018;AA6/31.05.2019</t>
  </si>
  <si>
    <t>AA1/17.11.2017; AA2/03.04.2018; AA3/17.09.2018; AA4/28.11.2018; AA5/31.05.2019</t>
  </si>
  <si>
    <t>AA1 nr. 1/17.11.2017; AA2/05.04.2018; AA3/25.04.2018; AA4 - RESPINS; AA5/11.06.2018; AA6/12.09.2018; AA7/28.09.2018; AA8/01.04.2019</t>
  </si>
  <si>
    <t>AA1/17.11.2017; AA2/16.03.2018; AA3/30.03.2018; AA4/21.05.2018; AA5/17.09.2018; AA6/19.10.2018; AA7/07.12.2018; AA8/07.12.2018</t>
  </si>
  <si>
    <t>AA1/12.02.2018; AA2/08.03.2018; AA3/04.05.2018; AA4/09.07.2018; AA5/14.08.2018; AA6/12.09.2018; AA7/07.03.2019</t>
  </si>
  <si>
    <t>AA1/11.05.2018; AA2/20.08.2018; AA3/12.09.2018; AA4/08.11.2018; AA5/22.02.2019</t>
  </si>
  <si>
    <t>AA1-04.06.2018;AA2-17.09.2018; AA3/29.11.2018;AA4-06.03.2018;</t>
  </si>
  <si>
    <t>AA1/25.06.2018; AA2/21.08.2018; AA3/12.09.2018; AA4/25.09.2018; AA5 retras; AA6/10.12.2018; AA7/09.01.2019; AA8/06.02.2019; AA9/01.03.2019; AA10/04.04.2019; AA11/18.04.2019; AA12/25.04.2019</t>
  </si>
  <si>
    <t>AA1/24.07.2018; AA2/24.09.2018; AA3/11.04.2019</t>
  </si>
  <si>
    <t>AA1/20/07/2018;AA2/11.09.2018,AA3/31.01.2019</t>
  </si>
  <si>
    <t>AA1/24/07/2018,AA2/12.09.2018,AA3/04.02.2019,AA4/28.03.2019</t>
  </si>
  <si>
    <t>AA1/30/07/2018,AA2/13.09.2018, AA 3/24.10.2018, AA 4/01.02.2019, AA 5/06.03.2019</t>
  </si>
  <si>
    <t>AA1- NEAVIZAT;AA2/7868/10.09.2018</t>
  </si>
  <si>
    <t>AA1/12.07.2018; AA2/10.08.2018; AA3/12.09.2018; AA4/28.01.2019; AA5/16.04.2019; AA6/21.05.2019</t>
  </si>
  <si>
    <t>AA1/13/07/2018;AA2/17.09.2018,AA3/23.01.2019</t>
  </si>
  <si>
    <t>AA1/21.08.2018; AA2/12.09.2018; AA3/27.11.2018; AA4/09.01.2019; AA5/30.01.2019</t>
  </si>
  <si>
    <t>AA1/12/07/2018,AA2/10/08/2018/ AA3/12.09.2018/ AA4.19.04.2019</t>
  </si>
  <si>
    <t>AA1/19.06.2018 , AA2/11.09.2018/ AA3/13.11.2019</t>
  </si>
  <si>
    <t>AA1/20.09.2018, AA 2/21.03.2019</t>
  </si>
  <si>
    <t>AA1 /30.08.2018; AA2/13.09.2019; AA3/04.04.2019</t>
  </si>
  <si>
    <t>AA1/13.09.2018; AA2/31.01.2019</t>
  </si>
  <si>
    <t>AA1/14.12.2018; AA2/19.04.2019</t>
  </si>
  <si>
    <t>Sprijin pentru Grupul de Actiune Locala Carei pentru Coeziune Sociala in vederea implementarii "Strategiei de dezvoltare locala sociala a Municipiului Carei, plasata sub responsabilitatea comunitatii</t>
  </si>
  <si>
    <t>AA1-31.10.2018; AA2- 24.04.2019- RESPINS</t>
  </si>
  <si>
    <t>AA1/21.02.2019</t>
  </si>
  <si>
    <t>AA1/ 31.10.2018</t>
  </si>
  <si>
    <t>AA1-29.05.2019</t>
  </si>
  <si>
    <t>1 / 13.06.2018
2 / 01.11.2018
3 / 15.11.2018
4 / 03.06.2019</t>
  </si>
  <si>
    <t>1/19.02.2018, 2/03.12.2018, 3/13.05.2019</t>
  </si>
  <si>
    <t>1/16.06.2018; 2/09.08.2018; 3/18.01.2019; 4/07.02.2019; 5/09.04.2019</t>
  </si>
  <si>
    <t>1/28.08.2018; 2/12.04.2019; 3/16.05.2019</t>
  </si>
  <si>
    <t>1/01.08.2018
2/14.12.2018
3/22.04.2019</t>
  </si>
  <si>
    <t>1/21.12.2018, 2/19.04.2019,3/29.05.2019</t>
  </si>
  <si>
    <t>1/15.10.2018; 2/16.11.2018; 3/06.12.2018;4/15.02.2019; 5/27.03.2019; 6/23.04.2019</t>
  </si>
  <si>
    <t>1/24.09.2018, 2/08.04.2019</t>
  </si>
  <si>
    <t>AP 4 - Incluziunea socială şi combaterea sărăciei, OS16 /(v) promovarea antreprenoriatului social şi a integrării profesionale în întreprinderile sociale şi promovarea economiei sociale şi solidare pentru a facilita accesul la locuri de muncă</t>
  </si>
  <si>
    <t>SolidarNET - o rețea de întreprinzători responsabili social</t>
  </si>
  <si>
    <t>UNIVERSITATEA "GEORGE BACOVIA"</t>
  </si>
  <si>
    <t>Dezvoltarea economiei sociale
 si a bunastarii comunitare prin sprijinirea 
infiintarii a 21 de intreprinderi sociale
si desvoltarea de competente manageriale 
pentru 105 persoane</t>
  </si>
  <si>
    <t>Sud-Est, Nord-Vest, Nord-Est</t>
  </si>
  <si>
    <t>Vrancea Tulcea Galaţi Constanţa Buzău Brăila Sălaj Satu Mare Maramureş Cluj Bistriţa-Năsăud Vaslui Suceava Neamţ Iaşi Botoşani Bacău</t>
  </si>
  <si>
    <t>Judeţul Vrancea Judeţul Tulcea Judeţul Galaţi Judeţul Constanţa Judeţul Buzău Judeţul Brăila Judeţul Sălaj Judeţul Satu Mare Judeţul Maramureş Judeţul Cluj Judeţul Bistriţa-Năsăud Judeţul Vaslui Judeţul Suceava Judeţul Neamţ Judeţul Iaşi Judeţul Botoşani Judeţul Bacău</t>
  </si>
  <si>
    <t>Lider Parteneriat : Universitatea Bacovia - privat
P2-CENTRUL PENTRU AFACERI SOLIDARE SRL-privat
P1-CIT - IRECSON CENTRUL DE INFORMARE TEHNOLOGICĂ SRL-privat</t>
  </si>
  <si>
    <t>AP 4 - Incluziunea socială şi combaterea sărăciei, OS4 /(ii) integrarea socio-economică a comunităţilor marginalizate, cum ar fi romii</t>
  </si>
  <si>
    <t>Violența domestică nu are scuze</t>
  </si>
  <si>
    <t>DIRECTIA DE ASISTENTA SOCIALA A ORASULUI TIRGU NEAMT</t>
  </si>
  <si>
    <t>Obiectivul general al proiectului este reprezentat de imbunatatirea calitatii vietii si depasirea situatiei de vulnerabilitate pentru victimele
violentei domestice si agresorii acestora din judetul Neamt, prin dezvoltarea si furnizarea de servicii integrate (consiliere psiho-sociala,
consiliere juridica, orientare vocationala si activitati de dezvoltare personala de grup). In cadrul proiectul 252 de persoane vor beneficia de
suportul unei echipe interdisciplinare de specialisti, alcatuite din consilier juridic, asistenti sociali, psiholog, facilitator comunitar. Ca urmare
a sprijinului primit, cel putin 140 de persoane vor depasi situatia de vulnerabilitate.</t>
  </si>
  <si>
    <t>Tirgu Neamt si Piatra Neamt</t>
  </si>
  <si>
    <t xml:space="preserve">Lider parteneriat - institutii publice 
P1 - institutii publice </t>
  </si>
  <si>
    <t>Centru de zi de consiliere pentru prevenirea si combaterea violentei in familie- ADELA</t>
  </si>
  <si>
    <t>OBIECTIVUL GENERAL al proiectului il constituie “Reducerea cu cel putin 205 persoane a numarului de victime ale violenþei domestice</t>
  </si>
  <si>
    <t>Neamt, Bacau</t>
  </si>
  <si>
    <t>Jud Neamt,  Jud Bacau</t>
  </si>
  <si>
    <t>Batranete fericita!</t>
  </si>
  <si>
    <t>ASOCIAŢIA FILANTROPICĂ "TRUP ŞI SUFLET"</t>
  </si>
  <si>
    <t>Prelungirea si îmbunataþirea calitaþii vieþii pentru 165 de persoane vârstnice aflate în dificultate, din judeþele Iasi si Vaslui, prin furnizarea
de servicii psiho-socio-medicale integrate si prin promovarea inovarii sociale si a vieþii active.</t>
  </si>
  <si>
    <t>Iasi, Hoceni</t>
  </si>
  <si>
    <t>LIDER ONG, P1:ASOCIAŢIA STREETAWARE ONG, P2  - UAT</t>
  </si>
  <si>
    <t>CARE - Cooperare si asistenta. Respect si egalitate!</t>
  </si>
  <si>
    <t>Reducerea numarului de persoane aparþinând grupurilor vulnerabile prin implementarea de masuri integrate pentru îmbunataþirea calitaþii
vieþii, combaterea excluziunii sociale si cresterea accesului la servicii socio-medicale pentru persoanele vârstnice cu domiciliul pe raza
Comunei Pârgaresti - judeþul Bacau, Comunei Mircesti si Halaucesti – jud. Iasi, Municipiului Suceava-judeþul Suceava in acord cu
legislatia in vigoare si nevoile grupului tinta.</t>
  </si>
  <si>
    <t>Suceava, Iasi, Bacau</t>
  </si>
  <si>
    <t>Municipiul Suceava Mirceşti Hălăuceşti Pârgăreşti</t>
  </si>
  <si>
    <t>Lider parteneriat: ONG</t>
  </si>
  <si>
    <t>Nr. 1/03.08.2018
Nr. 2/23.08.2018
Nr. 3/20.11.2018
Nr. 4/27.11.2018
Nr. 5/01.02.2019
Nr. 6/15.05.2019</t>
  </si>
  <si>
    <t>Nr.1/19.03.2018
Nr. 2/27.06.2018
Nr. 3/13.09.2018
Nr. 4/14.12.2018
Nr. 5/25.05.2019</t>
  </si>
  <si>
    <t xml:space="preserve">Nr. 1/16.03.2018
Nr.2/09.05.2018
Nr.3/15.06.2018
Nr. 4/29.08.2018
Nr. 5/21.12.2018
Nr. 6/02.05.2019
</t>
  </si>
  <si>
    <t>Nr.1/13.02.2018 
Nr.2/14.03.2018
Nr.3/31.08.2018
Nr. 4/23.10.2018
Nr.5/28.05.2019</t>
  </si>
  <si>
    <t>Nr. 1/23.03.2018
Nr. 2/16.05.2018
Nr. 3/23.08.2018
Nr. 4/05.11.2018
Nr. 5/16.05.2019</t>
  </si>
  <si>
    <t>Nr. 1/23.03.2018
Nr. 2/23.08.2018
Nr. 3/05.11.2018
Nr. 4/24.05.2019</t>
  </si>
  <si>
    <t>Nr. 1/29.08.2018
Nr. 2/06.09.2018
Nr. 3/24.05.2019</t>
  </si>
  <si>
    <t xml:space="preserve"> Autoritate a administratiei publice centrale finanþata integral de la bugetul de stat sau BAS; </t>
  </si>
  <si>
    <t>Axa prioritară 4 - Incluziunea socială și combaterea sărăciei Obiectivul specific 4.4 Reducerea numărului de persoane aparţinând grupurilor vulnerabile prin furnizarea unor servicii sociale/ medicale/ socio-profesionale/ de formare profesională adecvate nevoilor specifice</t>
  </si>
  <si>
    <t>Îngrijiri integrate la domiciliul seniorilor</t>
  </si>
  <si>
    <t>Fundatia Crucea Alb Galbena Din Romania</t>
  </si>
  <si>
    <t xml:space="preserve">Obiectivul general al proiectului il reprezinta cresterea calitatii vietii a 165 persoane varstnice din Municipiul Bucuresti si judetul Ilfov, aflate in situatie de vulnerabilitate sociala prin oferirea unui pachet intregrat si inovator de servicii sociale de calitate, axat pe asiguraea unei ingrijiri adecvate pentru o viata sociala demna. </t>
  </si>
  <si>
    <t xml:space="preserve">Axa Prioritara 1 - Iniţiativa locuri de muncă pentru tineri” Obiectivul specific: 1.1.: Creșterea ocupării tinerilor NEETs șomeri cu vârsta între 16 - 24 ani, înregistrați la Serviciul Public de Ocupare, cu rezidența în regiunile eligibile </t>
  </si>
  <si>
    <t xml:space="preserve">ACTIMOB - NEETS - Activare și mibilitate tineri NEETs </t>
  </si>
  <si>
    <t>Obiectivul general al proiectului: Creşterea oportunităţilor pentru încadrarea a 10.728 tineri NEETs şomeri înregistraţi laServiciul Public de Ocupare (SPO) prin stimularea mobilitaţii si subvenţionarea locurilor de munca.</t>
  </si>
  <si>
    <t>Sud Vest Oltenia, Sud Est, Sud Muntenia</t>
  </si>
  <si>
    <t>Gorj, Mehedinti, Olt, Valcea, Braila, Buzau, Constanta, Galati, Tulcea, Vrancea, Arges, Calarasi, Dambovita, Giurgiu, Ialomita, Prahova, Teleorman</t>
  </si>
  <si>
    <t>Tg. Jiu, Drobeta Tr. Severin, Slatina, Rm. Valcea, Braila, Buzau, Constanta, Galati, Tulcea, Focsani, Pitesti, Calarasi, Targoviste, Giurgiu, Slobozia, Ploiesti, Alexandria</t>
  </si>
  <si>
    <t>ROCCAS Dezvoltarea si implementarea la nivel national a cadrului organizatoric necesar initierii screeningului in cancerul colorectal</t>
  </si>
  <si>
    <t>Obiectivul general al prezentului proiect il reprezinta optimizarea accesului pacientilor la servicii medicale de calitate prin imbunatatirea nivelului de pregatire medicala dedicata depistarii precoce, diagnosticului si tratamentului leziunilor precanceroase colorectale, a specialistilor ce activeaza in institutii publice medicale sau in contract cu CNAS din toate regiunile de dezvoltare ale Romaniei (Sud, Sud-Est, Sud-Vest, Nord-Est, Centru, Vest, Nord-Vest si Bucuresti-Ilfov).</t>
  </si>
  <si>
    <t>Bucuresti-Ilfov, Mures, Iasi, Cluj, Arges, Constanta, Dolj, Timis</t>
  </si>
  <si>
    <t>Bucuresti, Tg. Mures, Iasi, Cluj Napoca, Pitesti, Constanta, Craiova, Timisoara</t>
  </si>
  <si>
    <t>Lider: autoritate a administraţiei publice centrale finanţată parţial din venituri proprii şi bugetul de stat sau BAS
P1: institute, centre sau statiuni de cercetare-dezvoltare organizate ca institutii publice</t>
  </si>
  <si>
    <t xml:space="preserve">Axa prioritară 2 - Îmbunătăţirea situaţiei tinerilor din categoria NEETs Obiectivul specific: 2.1.: Creșterea ocupării tinerilor NEETs șomeri cu vârsta între 16 - 24 ani, înregistrați la Serviciul Public de Ocupare, cu rezidența în regiunile eligibile </t>
  </si>
  <si>
    <t>ACTIMOB 3 RMPD Activare si mobilitate tineri NEETs”</t>
  </si>
  <si>
    <t>Obiectivul general al proiectului: Creşterea oportunităţilor pentru încadrarea a 11.146 tineri NEETs şomeri înregistraţi laServiciul Public de Ocupare (SPO) prin stimularea mobilitaţii si subvenţionarea locurilor de munca</t>
  </si>
  <si>
    <t>Centru, Nord-Est, Nord-Vest, Vest</t>
  </si>
  <si>
    <t>Alba, Brasov, Covasna, Harghita, Mures, Sibiu, Bacau, Botosani, Iasi, Neamt, Suceava, Vaslui, Bihor, Bistrita-Nasaud, Cluj, Maramures, Satu-Mare, Salaj, Arad, Cares-Severin, Hunedoara, Timis</t>
  </si>
  <si>
    <t>Alba Iulia, Brasov, Sf. Gheorghe, Tg. Mures, Miercurea Ciuc, Sibiu, Bacau, Botosani, Iasi, Piatra Neamt, Suceava, Vaslui, Oradea, Bistrita, Cluj, Baia Mare, Satu Mare, Zalau, Arad, Resita, Hunedoara, Timisoara</t>
  </si>
  <si>
    <t>Facilitarea insertiei pe piata muncii a persoanelor cu dizabilitati</t>
  </si>
  <si>
    <t>AUTORITATEA NATIONALA PENTRU PERSOANELE CU DIZABILITATI</t>
  </si>
  <si>
    <t>Obiectivul general al proiectului il reprezinta asigurarea accesului persoanelor cu dizabilităţi, în condiţii de egalitate cu ceilalţi, la mediul fizic, informaţional şi comunicaţional în vederea creşterii şanselor de ocupare şi a ponderii persoanelor cu dizabilităţi angajate pe piaţa liberă a muncii.</t>
  </si>
  <si>
    <t>Lider: Autoritate a administraţiei publice centrale finanţată integral de la bugetul de stat sau BAS
P1: Autoritate a administraţiei publice centrale finanţată integral de la bugetul de stat sau BAS</t>
  </si>
  <si>
    <t>nr.1/24.04.2019</t>
  </si>
  <si>
    <t>nr.1/18.04.2019</t>
  </si>
  <si>
    <t>nr.2/17.05.2019</t>
  </si>
  <si>
    <t>nr.2/23.05.2019</t>
  </si>
  <si>
    <t>nr.1/20.05.2019</t>
  </si>
  <si>
    <t>nr.2/24.04.2019</t>
  </si>
  <si>
    <t>Doctoranzi si cercetatori postdoctorat
pregatiþi pentru piaþa muncii!</t>
  </si>
  <si>
    <t>L: UNIVERSITATEA "ALEXANDRU IOAN CUZA" din IASI/P1:ACADEMIA DE STUDII ECONOMICE DIN BUCURESTI/P2:DANKE CONSULTING SRL/P3:CAMERA DE COMERT SI INDUSTRIE A JUDETULUI IASI</t>
  </si>
  <si>
    <t>Crearea unui cadru favorabil insertiei pe piata muncii a doctoranzilor si cercetatorilor postdoctorat din grupul tinta, prin acordarea de sprijin financiar si prin dobandirea de competente antreprenoriale si transversale</t>
  </si>
  <si>
    <t>Municipiul Iasi</t>
  </si>
  <si>
    <t>L+P1: instituþie de învaþamânt superior de stat acreditata/P2:întreprindere mica/P3:camera de comert</t>
  </si>
  <si>
    <t>Cercetator, viitor antreprenor - Noua Generatie</t>
  </si>
  <si>
    <t xml:space="preserve">L: UNIVERSITATEA BABES BOLYAI/RECTORAT/P1: AGENŢIA JUDEŢEANĂ PENTRU OCUPAREA FORŢEI DE MUNCĂ CLUJ
</t>
  </si>
  <si>
    <t>Cresterea numarului absolvenþilor de învaþamânt terþiar universitar care îsi gasesc un loc de munca, astfel, cel puþin 30% din reprezentanþii grupului þinta vor face dovada angajarii sau a promovarii ca urmare a accesului la activitaþi de învaþare la un potenþial loc de munca / cercetare/ inovare, cu accent pe sectoarele economice cu potenþial competitiv identificate
conform SNC si domeniile de specializare inteligenta conform SNCDI cu precadere din domeniul socio-uman.</t>
  </si>
  <si>
    <t>L: instituþie de învaþamânt superior de stat acreditata/P1:autoritate a administraþiei publice centrale finanþata integral de la bugetul de stat sau BAS</t>
  </si>
  <si>
    <t>Excelenta academica si valori antreprenoriale - sistem de burse pentru asigurarea oportunitatilor de formare si dezvoltare a competentelor antreprenoriale ale doctoranzilor si postdoctoranzilor - ANTREPRENORDOC</t>
  </si>
  <si>
    <t xml:space="preserve">L:UNIVERSITATEA DUNAREA DE JOS din  GALATI/ P1:UNIVERSITATEA "STEFAN CEL MARE" DIN SUCEAVA/ P2:UNIVERSITATEA OVIDIUS CONSTANTA/ P3:INSTITUTUL DE CERCETARI PENTRU ECHIPAMENTE SI TEHNOLOGII IN CONSTRUCTII - ICECON SA/ P4:CAMERA DE COMERT INDUSTRIE, NAVIGATIE SI AGRICULTURACONSTANȚA/ P5:CAMERA DE COMERT INDUSTRIE SI AGRICULTURA GALATI/ P6:UNIVERSITATEA MARITIMA CONSTANȚA/ P7:UNIVERSITATEA POLITEHNICA BUCURESTI
</t>
  </si>
  <si>
    <t>Cresterea numarului absolventilor de invatamant tertiar universitar si non universitar care isi gasesc un loc de munca urmare a accesului la activitati de invatare la un potential loc de munca / cercetare/ inovare, cu accent pe sectoarele economice cu potential competitiv identificate conform SNC si domeniile de specializare inteligenta conform SNCDI.</t>
  </si>
  <si>
    <t xml:space="preserve">Bucuresti - Ilfov/Nord-Est/Sud-Est/Sud-Est
</t>
  </si>
  <si>
    <t>Bucuresti/Suceava/Constanþa/Galaþi</t>
  </si>
  <si>
    <t>Municipiul Bucuresti/Judetele Suceava/Constanþa/Galati/</t>
  </si>
  <si>
    <t>L+P1+P2+P6+P7:instituþie de învaþamânt superior de stat acreditata/P3:întreprindere mica/P4+P5:camera de comert</t>
  </si>
  <si>
    <t>Antreprenoriat pentru inovare prin cercetare doctorala si postdoctorala</t>
  </si>
  <si>
    <t xml:space="preserve">L:UNIVERSITATEA BABES BOLYAI/RECTORAT/P1: AGENŢIA JUDEŢEANĂ PENTRU OCUPAREA FORŢEI DE MUNCĂ CLUJ/P2:UNIUNEA SINDICALĂ TERITORIALĂ CARTEL ALFA - FILIALA CLUJ
</t>
  </si>
  <si>
    <t>cresterea relevantei programelor de formare a resursei umane din cercetare (doctoranzi si postdoctoranzi) pentru piata muncii, cresterea angajabilitatii absolventilor si facilitarea tranzitiei de la educatie si formare la viata activa prin dezvoltarea si implementarea unui progam antreprenorial pentru inovare cu componenta practica,prin formarea de competente transversale si prin furnizarea de servicii de consiliere si orientare profesionala, iar din perspectiva ouput-ului pe termen mediu si lung proiectul isi propune sa contribuie la dezvoltarea si schimbarea pietei muncii prin antreprenoriat inovativ si cresterea numarului de inovatii derivate din valorificarea rezultatelor cercetarii de nivel doctoral si postdoctoral prin transfer tehnologic si cognitiv.</t>
  </si>
  <si>
    <t>L:instituþie de învaþamânt superior de stat acreditata/P1: autoritate a administraþiei publice centrale finanþata integral de la bugetul de stat sau BAS/P2: organizaþie sindicala.</t>
  </si>
  <si>
    <t>Asigura-ti Viitorul prin Educatie si Antreprenoriat - AVEA</t>
  </si>
  <si>
    <t xml:space="preserve">L:UNIVERSITATEA POLITEHNICA TIMIŞOARA/P1:ASOCIATIA DANKE
</t>
  </si>
  <si>
    <t>Cresterea participarii si a nivelului de educaþie pentru elevi, studenþi si cadre didactice, in special pentru grupurile vulnerabile, organizat în cadrul Universitaþii Politehnica Timisoara, în perioada 2019-2021, prin asigurarea de sprijin financiar studenþilor si elevilor, cresterea atractivitaþii ofertei educaþionale si îmbunataþirea competenþelor cadrelor didactice.</t>
  </si>
  <si>
    <t xml:space="preserve">Nord-Est/Vest
</t>
  </si>
  <si>
    <t>Judeþul Iasi/Judeþul Hunedoara/Judeþul Timis</t>
  </si>
  <si>
    <t>L:instituþie de învaþamânt superior de stat acreditata/P1:organism neguvernamental nonprofit (persoana juridica de drept privat fara scop patrimonial)</t>
  </si>
  <si>
    <t>Universitatea Antreprenoriala – sistem de educaþie superioara si de formare pentru piaþa muncii din România prin acordarea de burse pentru doctoranzi si cercetatori postdoctorat si implemetarea de programe
de formare antreprenoriala inovative</t>
  </si>
  <si>
    <t xml:space="preserve">L: UNIVERSITATEA DIN CRAIOVA/P1: IPA SA </t>
  </si>
  <si>
    <t>Cresterea calitaþii sistemului de educaþie superioara si de formare pentru piaþa muncii din România prin acordarea de burse pentru doctoranzi si cercetatori post-doctorat si prin dezvoltarea de mecanisme de consiliere si orientare profesionala, necesare cresterii angajabilitaþii în domeniul studiilor realizate, si de promovare a componentei practice a cercetarii prin
furnizarea de module de cursuri complementare, cu componenta aplicativa si de formare a competenþelor transversale si antreprenoriale în sprijinul cercetarii si inovarii.</t>
  </si>
  <si>
    <t>L: instituþie de învaþamânt superior de stat acreditata/P1:întreprindere mijlocie</t>
  </si>
  <si>
    <t>Cercetare doctorala si postdoctorala de calitate, inovativa si relevanta pentru piata muncii</t>
  </si>
  <si>
    <t xml:space="preserve">L: UNIVERSITATEA BABES BOLYAI/RECTORAT/P1: AGENŢIA JUDEŢEANĂ PENTRU OCUPAREA FORŢEI DE MUNCĂ CLUJ/P2:UNIUNEA SINDICALĂ TERITORIALĂ CARTEL ALFA - FILIALA CLUJ
</t>
  </si>
  <si>
    <t>Cresterea angajabilitatii doctoranzilor si postdoctoranzilor din UBB, cu prioritate pe cei din domeniul uman, prin organizarea si derularea unor programe antreprenoriale personalizate, furnizarea de servicii de consiliere si orientare profesionala si formarea de competente transversale in corelatie cu necesitatile pietei muncii si prin sprijin pentru valorificarea rezulatelor cercetarii (stagii, conferinte, publicare).</t>
  </si>
  <si>
    <t>L: instituþie de învaþamânt superior de stat acreditata/P1:autoritate a administraþiei publice centrale finanþata integral de la bugetul de stat sau BAS/P2:organizaþie sindicala</t>
  </si>
  <si>
    <t>Antreprenor pentru viitor</t>
  </si>
  <si>
    <t xml:space="preserve">L:Universitatea din  Oradea/P1:SC Corporactive Consulting SRL
</t>
  </si>
  <si>
    <t>Cresterea numarului de studenþi ai Universitaþii din Oradea prin stimularea participarii studenþilor la programe de studii de licenþa, în special a celor din categorii vulnerabile, si prin cresterea atractivitaþii ofertelor educaþionale, în special în ceea ce priveste antreprenoriatul, corelat cu îmbunataþirea competenþelor cadrelor didactice.</t>
  </si>
  <si>
    <t>84.56</t>
  </si>
  <si>
    <t>Municipiul Oradea</t>
  </si>
  <si>
    <t>L:instituþie de învaþamânt superior de stat acreditata/P1:microîntreprindere</t>
  </si>
  <si>
    <t xml:space="preserve">CEO Antreprenor - Competitivitate, Excelenta, Oportunitate !
</t>
  </si>
  <si>
    <t>L: UNIVERSITATEA DE ȘTIINȚE AGRONOMICE ȘI MEDICINĂ VETERINARĂ, BUCUREȘTI/P1: UNIVERSITATEA DE ȘTIINȚE AGRICOLE ȘI MEDICINĂ VETERINARĂ, CLUJ/ P2:UNIVERSITATEA ’’1 DECEMBRIE 1918’’, ALBA IULIA</t>
  </si>
  <si>
    <t>Imbunatatirea accesului si echitatii in invatamantul universitar a studentilor, in special a celor dincategorii vulnerabile, prin cresterea atractivitatii ofertelor educationale antreprenoriale din domeniile de specializare inteligentabioeconomie si energie, mediu si schimbari climatice, prin imbunatatirea competentelor personalului didactic si implementarea de pachete
integrate – asistenta educationala, financiara si antreprenoriala.</t>
  </si>
  <si>
    <t xml:space="preserve">Centru/Nord-Est/Nord-Vest/Sud - Muntenia/Sud-Est/Sud-Est/Sud-Vest Oltenia/Vest
</t>
  </si>
  <si>
    <t xml:space="preserve">Alba/Brasov/Covasna/Harghita/Mures/Sibiu/Bacau/ Botosani/Iasi/Neamt / Suceava/Vaslui/Bihor/Bistriþa-Nasaud/Cluj/Maramures/Satu Mare/Salaj/Arges/Calarasi/Dâmboviþa/Giurgiu/ Ialomita/Prahova/Teleorman/Braila/Buzau/Constanþa/Galaþi/Tulcea/Vrancea/Dolj/Gorj/Mehedinþi/Olt/Vâlcea/Arad/Caras-Severin/Hunedoara/Timis                               </t>
  </si>
  <si>
    <t xml:space="preserve">Judetul Alba/Judetul Brasov/Judetul Covasna/Judeþul Harghita/Judeþul Mures/Judeþul Sibiu/Judetul Bacau/Judeþul Botosani/Judeþul/Judeþul Neamt/Judeþul Suceava/Judeþul/ Vaslui/Judetul Bihor/Judetul Bistriþa-Nasaud/Judeþul Cluj/Judeþul Maramures/Judeþul Satu Mare/Judeþul Salaj/Judeþul Arges/Judeþul Calarasi/Judeþul Dâmboviþa/Judeþul Giurgiu/Judetul Ialomiþa/Judeþul Prahova/Judeþul Teleorman/Judeþul Braila/Judeþul Buzau/Judeþul Constanþa/Judeþul Galaþi/Judeþul Tulcea/Judeþul Vrancea/Judeþul Dolj/Judeþul Gorj/Judeþul Mehedinþi/Judeþul Olt/Judeþul Vâlcea/Judeþul Arad/Judeþul Caras-Severin/Judeþul Hunedoara/Judeþul Timis    </t>
  </si>
  <si>
    <t>Antreprenor UBB</t>
  </si>
  <si>
    <t>L: UNIVERSITATEA BABES BOLYAI/RECTORAT/P1: WITH US</t>
  </si>
  <si>
    <t>CRETERII EFICACITAII PENTRU PROGRAMELE DE STUDIU DIN DOMENIILE DE SPECIALIZARE INTELIGENTA ALE UBB, ÎN SENSUL ÎMBUNATAIRII INDICATORILOR DE REZULTAT (rata participarii la învaþamântul universitar din total populaþie, rata retenþiei studenþilor - rata de abandon scolar, rata de ocupare pe piata fortei de munca a absolventilor, diversitatea si corelarea cu nevoile pieþei muncii a ofertelor educaþionale, perfecþionarea specializata a cadrelor didactice)</t>
  </si>
  <si>
    <t>L:instituþie de învaþamânt superior de stat acreditata</t>
  </si>
  <si>
    <t>Cercetator-antreprenor pe piata muncii in domeniile de specializare inteligenta (CERTANTREP)</t>
  </si>
  <si>
    <t>L:ŞCOALA NAŢIONALĂ DE STUDII POLITICE ŞI ADMINISTRATIVE/P1:CAMERA DE COMERŢ ŞI INDUSTRIE A ROMÂNIEI/P2:UNITATEA EXECUTIVĂ PENTRU FINANŢAREA ÎNVĂŢĂMÂNTULUI SUPERIOR, A CERCETĂRII, DEZVOLTĂRII ŞI INOVĂRII/Centrul pentru Politici Publice în Învăţământul Superior, Ştiinţă, Inovare şi Antreprenoriat</t>
  </si>
  <si>
    <t>Imbunatatirea calitatii formarii viitorilor cercetatori, a 70 de doctoranzi cu frecventa inmatriculati in anul II sau III si a 30 de post-doctoranzi, in vederea facilitarii tranzitiei de la educatie la viata activa, prin acces la programe de formare antreprenoriala si dezvoltarea de parteneriate cu angajatori din domeniile de specializare inteligenta Tehnologia Informatiilor si comunicatiilor, spatiu si securitate si Bioeconomie.</t>
  </si>
  <si>
    <t xml:space="preserve">Bucuresti - Ilfov
</t>
  </si>
  <si>
    <t>Municipiul Bucuresti</t>
  </si>
  <si>
    <t>L:instituþie de învaþamânt superior de stat acreditata/P1:camera de comerþ/P2:autoritate a administraþiei publice centrale finanþata parþial din venituri proprii si bugetul de stat sau
BAS</t>
  </si>
  <si>
    <t>Student antreprenor in cadrul Facultatilor de Stiinte Sociale, Litere si Geografie</t>
  </si>
  <si>
    <t xml:space="preserve">L: UNIVERSITATEA DIN CRAIOVA
</t>
  </si>
  <si>
    <t>Cresterea numarului de absolventi de invatamant superior proveniti din medii defavorizate, prin masuri active (consiliere, programe antreprenoriale, cresterea competentelor profesionale ale cadrelor didactice universitare, acordarea de burse, interactiunea activa cu partenerii sociali din mediul economic).</t>
  </si>
  <si>
    <t>Cresterea calitatii programelor de studii universitare prin formarea resursei umane si promovarea culturii antreprenoriale in randul studentilor - ProForm</t>
  </si>
  <si>
    <t xml:space="preserve">L: Universitatea ”Ștefan cel Mare” din Suceava/P1: SIVECO ROMÂNIA S.A/P2: Universitatea de Medicină și Farmacie ”Grigore T. Popa” din Iași/P3:Universitatea din Craiova/P4: Universitatea ”Danubius” din Galați/P5: Universitatea ”Vasile Alecsandri” din Bacău
</t>
  </si>
  <si>
    <t>Combaterea abandonului universitar si cresterea atractivitatii invatamantului tertiar in cadrul a 5 universitati partenere din regiunile de dezvoltare Nord-Est, Sud-Est si Sud-Vest Oltenia</t>
  </si>
  <si>
    <t>Bucuresti - Ilfov/Nord-Est/Sud-Est/Sud-Vest Oltenia</t>
  </si>
  <si>
    <t>Bucuresti/Bacau/Iasi/Suceava/Galati/Dolj</t>
  </si>
  <si>
    <t>Municipiul Bucuresti/Municipiul Bacau/Municipiul Iasi/Judeþul Suceava/Municipiul Galati/Municipiul Craiova</t>
  </si>
  <si>
    <t>L+P2+P3+P4+P5: institutie de învatamânt superior de stat acreditata./P1:întreprindere mare.</t>
  </si>
  <si>
    <t>Dezvoltarea abilitaþilor antreprenoriale
pentru doctoranzi si postdoctoranzi în
domeniul stiinþelor economice</t>
  </si>
  <si>
    <t xml:space="preserve">L: ACADEMIA DE STUDII ECONOMICE DIN BUCURESTI/P1 UNIVERSITATEA DE VEST TIMISOARA/P2 UNIVERSITATEA "ALEXANDRU IOAN CUZA" din IASI/P3 AUTORITATEA DE SUPRAVEGHERE
FINANCIARA
</t>
  </si>
  <si>
    <t>Imbunataþirea formarii antreprenoriale a studenþilor doctoranzi si cercetatorilor postdoctorat în vederea facilitarii tranziþiei de la educaþie la munca în sectoarele economice cu potenþial competitiv si domeniile cu specializare inteligenta.</t>
  </si>
  <si>
    <t xml:space="preserve">Bucuresti - Ilfov/Nord-Est/Sud - Muntenia/Vest/
</t>
  </si>
  <si>
    <t>Bucuresti/Iasi/Neamt/Prahova/Timis</t>
  </si>
  <si>
    <t>Municipiul Bucuresti/Municipiul Iasi/Municipiul PiatraNeamt/Oras Sinai/Municipiul Lugoj/Municipiul Timisoara</t>
  </si>
  <si>
    <t>L+P1+P2:institutie de învatamânt superior de stat acreditata/P3:autoritate a administraþiei publice centrale finanþata parþial din venituri proprii si bugetul de stat sau
BAS</t>
  </si>
  <si>
    <t>BURSA STUDENT ANTREPRENOR</t>
  </si>
  <si>
    <t xml:space="preserve">L:UNIVERSITATEA PETROL-GAZE DIN PLOIESTI/P1: FUNDATIA CIVIC SENS
</t>
  </si>
  <si>
    <t>Cresterea accesului si echitatii la nivelul Universitatii Petrol si Gaze din Ploiesti, in vederea diminuarii ratei de abandon al studiilor, prinasigurarea de sprijin financiar pentru 450 de studenti ciclul licenta din categorii vulnerabile si prin cresterea atractivitatii oferteieducationale, in special in ceea ce priveste antreprenorialul, corelat cu imbunatatirea competentelor pentru 85 de cadre didactice din universitate.</t>
  </si>
  <si>
    <t>Municipiul Ploiesti</t>
  </si>
  <si>
    <t>Student antreprenor in cadrul Facultatilor de Economie si Administrarea Afacerilor si Horticultura</t>
  </si>
  <si>
    <t>L:UNIVERSITATEA DIN CRAIOVA</t>
  </si>
  <si>
    <t>Cresterea numarului de absolventi de invatamant superior in cadrul domeniilor de specializare inteligenta ale Facultatilor de Economie siAdministrarea Afacerilor si Horticultura proveniti din medii defavorizate, prin masuri active (consiliere, programe antreprenoriale, crestereacompetentelor profesionale ale cadrelor didactice universitare, acordarea de burse, interactiunea activa cu partenerii sociali din mediul economic).</t>
  </si>
  <si>
    <t>EU-ANTREPRENOR – cresterea participarii studenþilor din categorii vulnerabile la programe de studii de licenþa prin inovare antreprenoriala</t>
  </si>
  <si>
    <t xml:space="preserve">L:UNIVERSITATEA DIN PETROSANI/P1 UNIVERSITATEA DIN BUCURESTI
</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</si>
  <si>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</si>
  <si>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Municipiul Petrosani</t>
  </si>
  <si>
    <t>L+P1: institutie de învatamânt superior de stat acreditata</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</si>
  <si>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</si>
  <si>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Excelenþa în cercetarea interdisciplinara doctorala si postdoctorala, alternative de cariera prin iniþiativa antreprenoriala (EXCIA)</t>
  </si>
  <si>
    <t xml:space="preserve">L: ACADEMIA DE STUDII ECONOMICE DIN BUCURESTI/P1: UNIVERSITATEA DIN BUCURESTI/P2: UNIVERSITATEA " VALAHIA " DIN TÂRGOVISTE/P3:INSTITUTUL DE ECONOMIE
NATIONALA/P4:UNIVERSITATEA DE MEDICINA SI FARMACIE "CAROL DAVILA" Bucuresti
</t>
  </si>
  <si>
    <t xml:space="preserve">Bucuresti - Ilfov/Sud - Muntenia
</t>
  </si>
  <si>
    <t>Bucuresti/Dâmboviþa</t>
  </si>
  <si>
    <t>Municipiul Bucuresti/Municipiul Târgoviste</t>
  </si>
  <si>
    <t>L+P1+P2:instituþie de învaþamânt superior de stat acreditata/P3:institute, centre sau staþiuni de cercetare ale Academiei Române si de cercetare-dezvoltare aleacademiilor de ramura</t>
  </si>
  <si>
    <t>1/06/11/2017
2/23/03/2018
3/24/04/2018;4/03/09/2018;5/11/10/2018;6/31/05/2019</t>
  </si>
  <si>
    <t>1/28/03/2018;2/14/08/2018;3/11/10/2018;5/27/09/2018;6/09/01/2019;7/02/05/2019</t>
  </si>
  <si>
    <t>1/02/03/2018;2/30/03/2018;3/06/07/2018;4/31/08/2018;4/31/08/2018;5/05/09/2018;6/01/10/2018;7/22/11/2018;8/15/02/2019;9/23/04/2019;10/30/05/2019</t>
  </si>
  <si>
    <t>1/4/11/2018;2/23.04.2018;3/03/07/2018;4/23/08/2018;5/03/09/2018;6/06/09/2018;7/04/10/2018;9/23/11/2018;10/12/12/2018;11/21/03/2019;12/16/05/2019</t>
  </si>
  <si>
    <t>1/04/04/2018;2/12/11/2018;3/09/05/2019</t>
  </si>
  <si>
    <t>1/04/09/2018;2/13/12/2018;3/05/02/2019;4/08/05/2019</t>
  </si>
  <si>
    <t>1/13/08/2018;2/18/09/2018;3/01/10/2018;4/07/01/2019;5/23/01/2019;6/29/03/2019;7/08/04/2019;8/18/04/2019;9/16/05/2019</t>
  </si>
  <si>
    <t>1/31/08/2018;2/28/09/2018;3/21/02/2019;4/10/04/2019</t>
  </si>
  <si>
    <t>1/26/09/2018;2/29/05/2019</t>
  </si>
  <si>
    <t>AP 5: Dezvoltare locală plasată sub responsabilitatea comunității</t>
  </si>
  <si>
    <t>1/19/10/2018</t>
  </si>
  <si>
    <t>1/30/01/2019</t>
  </si>
  <si>
    <t>AP 3: Locuri de muncă pentru toți</t>
  </si>
  <si>
    <t>AP 4: Incluziunea sociala si combaterea saraciei</t>
  </si>
  <si>
    <t>S.P.O.R - Solidaritate Perseverență Oportunitate Respect</t>
  </si>
  <si>
    <t>Promovarea antreprenoriatului social si a integrarii vocaþionale în întreprinderile sociale si economia sociala din Regiunile Centru si Sud Vest Oltenia in scopul facilitarii accesul la ocuparea forþei de munca prin infiintarea a 22 intreprinderi sociale</t>
  </si>
  <si>
    <t>CENTRU, SUD - VEST OLTENIA</t>
  </si>
  <si>
    <t>Alba ,Brașov, Sibiu, Dolj, Olt, Vâlcea</t>
  </si>
  <si>
    <t>Județele Alba ,Brașov, Sibiu, Dolj, Olt, Vâlcea</t>
  </si>
  <si>
    <t>S - întreprindere mica, P1 organism neguvernamental nonprofit (persoana juridica de drept privat fara scop patrimonial)</t>
  </si>
  <si>
    <t>EuroStart în Economia Socială</t>
  </si>
  <si>
    <t xml:space="preserve">Promovarea antreprenoriatului social si a integrarii vocaþionale în întreprinderile sociale si economia sociala din Regiunea Centru si Sud Vest Oltenia in scopul facilitarii accesul la ocuparea fortei de munca prin infiintarea a 22 intreprinderi sociale </t>
  </si>
  <si>
    <t>Alba, Covasna,Mureș, Gorj, Mehedinți, Vâlcea</t>
  </si>
  <si>
    <t>Județele Alba, Covasna, Mureș, Gorj, Mehedinți, Vâlcea</t>
  </si>
  <si>
    <t>Atelierul social ASMA</t>
  </si>
  <si>
    <t>Implementarea unui program integrat de informare, instruire, consiliere, asistenta si alte servicii suport pentru promovarea si dezvoltarea economiei sociale, cu scopul infiintarii a 21 noi intreprinderi sociale (ISuri) in mediul rural, contribuind astfel la dezvoltarea economiei sociale si crearea de noi locuri de munca in regiunea Centru</t>
  </si>
  <si>
    <t xml:space="preserve">24/05/2019 </t>
  </si>
  <si>
    <t>23/05/2022</t>
  </si>
  <si>
    <t>Alba, Brașov, Covasna, Harghita, Mureș, Sibiu</t>
  </si>
  <si>
    <t>Județul Alba, Municipiul Alba Iulia, Județele  Brașov, Covasna, Harghita, Mureș, Sibiu</t>
  </si>
  <si>
    <t>S - organism neguvernamental nonprofit (persoana juridica de drept privat fara scop patrimonial), P 1 - organism neguvernamental nonprofit (persoana juridica de drept privat fara scop patrimonial), P 2 - organism neguvernamental nonprofit, de utilitate publica, cu personalitate juridica, care funcþioneaza
în domeniul dezvoltarii regionale (ADR),  P 3 - microîntreprindere</t>
  </si>
  <si>
    <t>073</t>
  </si>
  <si>
    <t>Rețea de servicii integrate pentru vârstnici!</t>
  </si>
  <si>
    <t>Proiectul  isi propune sa contribuie la incluziunea sociala si combaterea saraciei persoanelor peste 65 de ani din judetele Alba si Sibiu, atat prin intermediul serviciilor nou infiintate cat si prin intermediul celor dezvoltate; Scopul proiectului este de a reduce numarul de persoane varstnice aflate in situatie de vulnerabilitate si care nu beneficiaza de servicii suport personalizate; Beneficiarii vor fi persoane de peste 65 ani, minim 160 persoane, din mai multe comunitati din judetele Alba si Sibiu.</t>
  </si>
  <si>
    <t>Alba, Sibiu</t>
  </si>
  <si>
    <t>Ciugud, Municipiul Alba Iulia, Municipiul Sebeș, Râmeț, Păuca</t>
  </si>
  <si>
    <t>S - organism neguvernamental nonprofit (persoana juridica de drept privat fara scop patrimonial), P 1 - organism neguvernamental nonprofit (persoana juridica de drept privat fara scop patrimonial)</t>
  </si>
  <si>
    <t>PRO AGE- Servicii sociale și socio-medicale pentru persoane vârstnice în comuna Ighiu</t>
  </si>
  <si>
    <t>COMUNA IGHIU</t>
  </si>
  <si>
    <t>Cresterea accesului la servicii accesibile, durabile si de înalta calitate, pentru minim 240 de persoane varstnice din comuna Ighiu, Judetul Alba prin dezvoltarea si furnizarea de servicii de consiliere, asistenta si recuperare precum si servicii de îngrijire la domiciliu in cadrul Centrului de zi pentru persoane varstnice</t>
  </si>
  <si>
    <t>23/08/2021</t>
  </si>
  <si>
    <t>Ighiu</t>
  </si>
  <si>
    <t>unitate administrativ teritoriala nivel local</t>
  </si>
  <si>
    <t>Un viitor mai bun pentru bunici</t>
  </si>
  <si>
    <t>Cresterea numarului de persoane varstnice care depasesc situatia de vulnerabilitate prin infiintarea si furnizarea de servicii sociale, medicale si socio medicale in cadrul unui Centru de zi in municipiul Alba Iulia.</t>
  </si>
  <si>
    <t>30/05/2019</t>
  </si>
  <si>
    <t>29/05/2022</t>
  </si>
  <si>
    <t xml:space="preserve">S - organism neguvernamental nonprofit (persoană juridică de drept privat fără scop patrimonial), P 1 organism neguvernamental nonprofit (persoană juridică de drept privat fără scop patrimonial)
</t>
  </si>
  <si>
    <t>GRADINITA BUNICILOR -Servicii sociale pentru persoane vârstnice aflate în situatii de dependenta sau
în risc de excluziune sociala</t>
  </si>
  <si>
    <t>ASOCIATIA " SUFLET PENTRU OAMENI "</t>
  </si>
  <si>
    <t>Obiectivul general al proiectului/Scopul proiectului
Dezvoltarea serviciilor integrate destinate persoanelor varstnice si cresterea accesului la servicii a persoanelor vârstnice aflate în situatii
de dependenta si/sau în risc de excluziune sociala
Proiectul contribuie la realizarea obiectivului specific al programului si al apelului , "reducerea numarului de persoane apartinând grupurilor
vulnerabile prin furnizarea unor servicii sociale/ medicale/ socio-profesionale/ de formare profesionala adecvate nevoilor specifice" prin
operationalizarea a 3 servicii sociale/socio/medicale la dispozitia persoanelor varstnice provenind din grupuri vulnerabile - in situatii de
dependenta si/sau risc de excluziune sociala si furnizarea acestor servicii catre beneficiari cu scopul atenuarii situatiei de dependenta si
depasirii situatiei de vulnerabilitate ca urmare a sprijinului .
Proiectul va genera un efect pozitiv pe termen lung prin crearea unor facilitati si servicii noi la dispozitia persoanelor varstice si oferirea de
sprijinacestora pentru atenuarea/depasirea dependentei si micsorarea riscului de excluziune sociala .</t>
  </si>
  <si>
    <t xml:space="preserve"> Teleorman</t>
  </si>
  <si>
    <t>Bucsani, Comisani, Dragomiresti, Gura,  Ocnitei,Târgoviste,  Razvad, Ulmi</t>
  </si>
  <si>
    <t>AA1/09/02/2018; AA2/09/03/2018; AA3/16/03/2018; AA4/16/05/2018; AA5/02/07/2018; AA6/04/09/2018; AA7/17/09/2018; AA8/14/05/2019</t>
  </si>
  <si>
    <t xml:space="preserve">Centru, Nord-Est , Nord-Vest, Sud-Muntenia, Sud-Est, Sud-Vest Oltenia, Vest </t>
  </si>
  <si>
    <t>AA1/07/09/2018; AA2/15/11/2018; AA3/02/05/2019</t>
  </si>
  <si>
    <t>FUNDATIA MARA/ P1: AGENTIA JUDETEANA PENTRU OCUPAREA FORTEI DE MUNCA</t>
  </si>
  <si>
    <t>AA1/27/08/2018; AA2/03/05/2019</t>
  </si>
  <si>
    <t>AP 4 - Incluziunea socială și combaterea sărăciei/ OS 4.4/ PI 9ii - Integrarea socio-economică a comunităților marginalizate, cum ar fi romii</t>
  </si>
  <si>
    <t>SEVA - Stop! Eliminam violenta si agresivitatea.</t>
  </si>
  <si>
    <t>Sprijin și îngrijire pentru seniorii Sebeșului</t>
  </si>
  <si>
    <t>DIRECȚIA DE ASISTENȚĂ SOCIALĂ SEBEȘ</t>
  </si>
  <si>
    <t xml:space="preserve">Proiectul vizeaza dezvoltarea si furnizarea de servicii sociale destinate persoanelor vârstnice din Municipiul Sebes aflate în situaþii de dependenta si/sau în risc de excluziune sociala. Obiectivul general se adreseaza in mod direct obiectivelor axei prioritare 4 contribuind la integrarea sociala persoanelor apartinand grupurilor vulnerabile propuse in cadrul proiectului. Prin atingerea acestui obiectiv proiectul va avea un impact pozitiv asupra a grupurilor vulnerabile, inclusiv persoane de etnie roma, care sunt supuse riscului de excluziune sociala. </t>
  </si>
  <si>
    <t>O șansă pentru vârstnici</t>
  </si>
  <si>
    <t>SOCIETATEA NAȚIONALĂ DE CRUCE ROȘIE DIN ROMÂNIA FILIALA SĂLAJ/ P1: DIRECTIA DE ASISTENTA SOCIALA ZALAU</t>
  </si>
  <si>
    <t xml:space="preserve">Proiectul vizeaza infiintarea si dezvoltarea de servicii sociale adecvate nevoilor pentru 165 de persoane varstnice din Municipiul ZALAU. Prin obiectivul proiectului se asigura accesul persoanelor varstnice din Municipiul Zalau la servicii integrate in concordanta cu nevoile specifice ale acestora, imbunatatirea calitatii vietii, promovarea participarii active a persoanelor varstnice la viata sociala, obtinerea unei independente/siguranta pentru persoanele cu necesitati de ingrijire de lunga durata. </t>
  </si>
  <si>
    <t>Municipiul Zalău</t>
  </si>
  <si>
    <t>L: organism neguvernamental nonprofit (persoana juridica de drept privat fara scop patrimonial)/ P1: institutii publice aflate în subordinea sau sub coordonarea consiliului local/primarului</t>
  </si>
  <si>
    <t>Dezvoltarea de servicii sociale și sociomedicale pentru persoanele vârstnice din Municipiul Reșița</t>
  </si>
  <si>
    <t>SOCIETATEA NAȚIONALĂ DE CRUCE ROȘIE DIN ROMÂNIA FILIALA CARAȘ SEVERIN/ P1: DIRECTIA DE ASISTENTA SOCIALA</t>
  </si>
  <si>
    <t>Proiectul vizeaza infiintarea si dezvoltarea de servicii sociale adecvate nevoilor pentru 165 de persoane varstnice din Municipiul Resita. Prin obiectivul proiectului se asigura accesul persoanelor varstnice din Municipiul Resita la servicii integrate in concordanta cu nevoile specific ale acestora, imbunatatirea calitatii vietii, promovarea participarii active a persoanelor varstnice la viata sociala, obtinerea unei  independente/siguranta pentru persoanele cu necesitati de ingrijire de lunga durata.</t>
  </si>
  <si>
    <t>Caraș-Severin</t>
  </si>
  <si>
    <t>Municipiul Reșița</t>
  </si>
  <si>
    <t>GERAS – Generam eficient, rapid, activ, sustenabil servicii integrate pentru vârstnici</t>
  </si>
  <si>
    <t>DIRECȚIA DE ASISTENȚĂ SOCIALĂ A MUNICIPIULUI TIMIȘOARA</t>
  </si>
  <si>
    <t>Dezvoltarea serviciilor sociale de ingrijire la domiciliu destinate persoanelor varstnice, a Asociatiei Caritas Catolica din Oradea</t>
  </si>
  <si>
    <t>ASOCIATIA CARITAS CATOLICA</t>
  </si>
  <si>
    <t>Obiectivul general al proiectului este reducerea numarului de persoane apartinand grupurilor vulnerabile din judetul Bihor, prin furnizarea unui program de servicii socio-medicale dedicate persoanelor varstnice aflate in situatii de dependenta si/sau in risc de excluziune sociala. Proiectul se incadreaza in axa prioritara 4 privind incluziunea sociala si combaterea saraciei, fiind relevant prioritatii de investitii 9.ii, prin
cresterea accesului la servicii socio-medicale accesibile, durabile si de inalta calitate, pentru 180 de persoane varstince aflate in situatii de dependenta si/sau in risc de excluziune sociala din judetul Bihor.</t>
  </si>
  <si>
    <t>Nord- Vest</t>
  </si>
  <si>
    <t>Municipiul Marghita</t>
  </si>
  <si>
    <t>Bunicii Comunitatii - Comuna Pestisani</t>
  </si>
  <si>
    <t>COMUNA PEȘTIȘANI</t>
  </si>
  <si>
    <t>Proiectul vizeaza reducerea numarului de persoane varstnice aflate in situatie de vulnerabilitate, la nivelul comunei Pestisani, judetul Gorj, prin sprijinirea accesului la servicii sociale integrate in vederea pastrarii si prelungirii independentei lor, si pentru depasirea dificultatilor caracteristice acestei categorii de populatie. Proiectul are în vedere rezolvarea problemelor reale, legate de izolarea sociala, sentimentul de inutilitate si accesul la servicii sociale integrate dedicate persoanelor vârstnice.</t>
  </si>
  <si>
    <t>Peștișani</t>
  </si>
  <si>
    <t>Imbunatatirea capacitatii OIR Vest de a gestiona in mod eficient POCU 2014- 2020, prin angajare de personal contractual in afara organigramei</t>
  </si>
  <si>
    <t>Sprijin acordat OIR Vest pentru asigurarea cheltuielilor cu deplasarea necesare functionarii OIRPOSDRU Regiunea Vest 2019-2020</t>
  </si>
  <si>
    <t>Imbunatatirea capacitatii OIR POSDRU Regiunea Sud Muntenia de a gestiona in mod eficient POCU 2014-2020, prin angajarea de personal contractual in afara organigramei</t>
  </si>
  <si>
    <t>Sprijin acordat pentru finantarea cheltuielilor cu deplasarea personalului OIRPOSDRU Regiunea Sud Muntenia</t>
  </si>
  <si>
    <t>Sprijin pentru organizarea cadrului de dezbatere privind FSE post 2020</t>
  </si>
  <si>
    <t>Sprijin acordat OIRPOSDRU SUD EST pentru organizarea CM POCU 2014-2020 in luna mai 2019</t>
  </si>
  <si>
    <t>10.05.2019</t>
  </si>
  <si>
    <t>13.05.2019</t>
  </si>
  <si>
    <t>MFE/DGPCS</t>
  </si>
  <si>
    <t>09.11.2020</t>
  </si>
  <si>
    <t>09.05.2022</t>
  </si>
  <si>
    <t>12.02.2020</t>
  </si>
  <si>
    <t>12.08.2019</t>
  </si>
  <si>
    <t>AA1/07.05.2019</t>
  </si>
  <si>
    <t>nr.2/07.06.2019</t>
  </si>
  <si>
    <t>nr.1/06.06.2019</t>
  </si>
  <si>
    <t>nr.1/05.06.2019</t>
  </si>
  <si>
    <t>nr.1/07.06.2019</t>
  </si>
  <si>
    <t>nr.2/06.06.2019</t>
  </si>
  <si>
    <t>SmartDoct - Programe de inalta calitate pentru doctoranzii si cercetatorii postdoctorat ai Universitatii din Oradea pentru cresterea relevantei cercetarii si inovarii in contextul economiei regionale</t>
  </si>
  <si>
    <t xml:space="preserve">L: Universitatea Oradea/P1: AJOFM Bihor
</t>
  </si>
  <si>
    <t>Cresterea numarului absolvenþilor de doctorat si postdoctorat ai Universitaþii din Oradea care îsi gasesc un loc de munca sau iniþiaza propria afacere, cu prioritate în sectoarele economice cu potenþial competitiv identificate conform SNC si domeniile de specializare inteligenta conform SNCDI, urmare a accesului la programe de înalta calitate, cu aplicaþii directe în
economie, dezvoltate în parteneriat cu mediul de afaceri.</t>
  </si>
  <si>
    <t>L: institutie de învatamânt superior particulara acreditata/P1: instituþii publice aflate în subordinea sau sub coordonarea consiliului judeþean</t>
  </si>
  <si>
    <t>Educatie antreprenoriala si consiliere profesionala pentru doctoranzi si cercetatori postdoctorali în vederea organizarii transferului de cunoastere din domeniul stiintelor socio-umaniste catre
piaþa muncii (ATRiUM)</t>
  </si>
  <si>
    <t>L: Universitatea de Vest Timișoara/ P1: SC Danke Consulting SRL/ P2: Complexul Național Muzeal „Astra” Sibiu/ P3: Universitatea Babeș Bolyai/ P4: Universitatea din București.</t>
  </si>
  <si>
    <t>Îmbunataþirea calitaþii cercetarii în domeniul stiinþelor socio-umaniste, prin integrarea de programe de formare antreprenoriala, crearea de parteneriate între universitaþi si mediul de afaceri sau parteneri sociali, cu scopul realizarii transferului rezultatelor cercetarii catre societate si sectorul privat, precum si cresterea gradului de angajabilitate a cercetatorilor doctorali si postdoctorali la finalul stagiilor.</t>
  </si>
  <si>
    <t xml:space="preserve">Bucuresti-Ilfov/Centru/Nord-Est/Nord-Vest/Sud-Muntenia/ Sud-Est/ Sud-Vest Oltenia/ Vest
</t>
  </si>
  <si>
    <t>Ilfov/ Alba/Brasov/Covasna/Harghita/Mures/Sibiu/Bacau/Botosani/Iasi/Neamt/Suceava/Vaslui/Bihor/Bistrita-Nasaud/Cluj/Maramures/Satu Mare/Salaj/Arges/Calarasi/ Dâmboviþa/ Giurgiu/  Ialomiþa/ Prahova/ Teleorman/ Buzau/ Constanþa/ Galaþi/ Tulcea/ Vrancea/ Dolj/ Gorj/ Mehedinþi/ Olt/ Vâlcea/ Arad/ Caras-Severin/ Hunedoara/ Timis</t>
  </si>
  <si>
    <t>Judetul Ilfov/ Judetul Alba/ Judeþul Brasov/ Judeþul Covasna/ Judeþul Harghita/ Judeþul Mures/ Judeþul Sibiu/ Judeþul Bacau/ Judeþul Botosani/ Judeþul Iasi/ Judeþul Neamt/ Judeþul Suceava/ Judeþul Vaslui/ Judeþul Bihor/ Judeþul Bistrita-Nasaud/ Judeþul Cluj/ Judeþul Maramures/ Judeþul Satu Mare/ Judeþul Salaj/ Judeþul Arges/ Judeþul Calarasi/ Judeþul Dâmboviþa/ Judeþul Giurgiu/ Judeþul Ialomiþa/ Judeþul Prahova/ Judeþul Teleorman/ Judeþul Buzau/ Judeþul Constanþa/ Judeþul Galaþi/ Judeþul Tulcea/ Judeþul Vrancea/ Judeþul Dolj/ Judeþul Gorj/ Judeþul Mehedinþi/ Judeþul Olt/ Judeþul Vâlcea/ Judeþul Arad/ Judeþul Caras-Severin/ Judeþul Hunedoara/ Judeþul Timis</t>
  </si>
  <si>
    <t>L+P3+P4:institutie de învatamânt superior de stat acreditata/P1: întreprindere mica/P2: institutii publice aflate în subordinea sau sub coordonarea consiliului judetean</t>
  </si>
  <si>
    <t>Dezvoltarea culturii antreprenoriale a studenþilor de la inginerie si arhitectura prin crearea unei reþele de centre de pregatire în antreprenoriat-AntreprenorIng</t>
  </si>
  <si>
    <t xml:space="preserve">L: UNIVERSITATEA TEHNICA "GHEORGHE ASACHI" DIN IASI
</t>
  </si>
  <si>
    <t>Cresterea participarii si a nivelului de educaþie pentru elevi, studenþi si cadre didactice, in special pentru grupurile vulnerabile, organizat în cadrul Universitaþii Tehnice "Gheorghe Asachi" din Iasi, în perioada 2019-2021, prin asigurarea de sprijin financiar studenþilor si elevilor, cresterea atractivitaþii ofertei educaþionale si îmbunataþirea competenþelor cadrelor didactice.</t>
  </si>
  <si>
    <t>Bacau/Botosani/ Iasi/Neamt/Suceava/Vaslui.</t>
  </si>
  <si>
    <t>Judetul Bacau/Judetul Botosani/Judetul Iasi/Judetul Neamt/Judetul Suceava/Judetul Vaslui.</t>
  </si>
  <si>
    <t>MASURI ACTIVE PENTRU CRESTEREA PARTICIPARII LA INVATAMANTUL TERTIAR ANTREPRENORIAL A STUDENTILOR DIN MEDII DEFAVORIZATE_Antre_S</t>
  </si>
  <si>
    <t xml:space="preserve">L: UNIVERSITATEA DE ŞTIINŢE AGRICOLE ŞI MEDICINĂ VETERINARĂ "ION IONESCU DE LA BRAD" IAŞI/P1 : UNIVERSITATEA DE STIINTE AGRICOLE SI MEDICINA VETERINARA A BANATULUI " REGELE MIHAI I AL ROMANIEI " DIN TIMISOARA/P2: UNIVERSITATEA "DUNAREA DE JOS GALAŢI
</t>
  </si>
  <si>
    <t>Asistenta si sprijin prin cofinanþare fonduri nerambursabile FSE pentru o rata de cuprindere îmbunataþita în învaþamântul terþiar la minim 3 universitaþi acreditate din Regiunea de Nord-Est, Regiunea Vest si Regiunea de Sud-Est din centrele universitare Iasi, Timisoara si Galaþi, pentru un grup þinta eligibil total de minim 840 de persoane</t>
  </si>
  <si>
    <t>Nord-Est/Sud-Est/Vest</t>
  </si>
  <si>
    <t>Iasi/Galati/Timisoara</t>
  </si>
  <si>
    <t>Municipiul Iasi/Municipiul Galati/Municipiul Timisoara</t>
  </si>
  <si>
    <t>Antreprenoriat Competent in randul Tinerilor – Invatamant Inovativ pentru Viitor – ACTIV</t>
  </si>
  <si>
    <t xml:space="preserve">L: Universitatea „Danubius” din Galaţi/ P1: Asociația Profesională Patronatul Român din Industria de Mecanică Fină, Optică şi Mecatronică/ P2: Universitatea Politehnică din Bucureşti/ P3: Universitatea “Dunărea de Jos”/ P4: Universitatea “Valahia” din Târgovişte/ P5: Universita-tea Ovidius din Constanţa
</t>
  </si>
  <si>
    <t>Diminuarea ratei de abandon a studiilor tertiare universitare, in special pentru categoriile dezavantajate de persoane, prin masuri de sprijin financiar si de asistenta educationala in domeniul antreprenorial, in scopul corelarii ofertei de studii a universitatilor partenere cu nevoile pietei muncii din sectoarele economice/domeniile identificate prin SNC si SNCDI.</t>
  </si>
  <si>
    <t xml:space="preserve">Nord-Est/Sud - Muntenia
</t>
  </si>
  <si>
    <t>Judetul Bacau/ Judetul  Vaslui/ JudetulArges/ Judeþul Calarasi/ Judeþul Dâmboviþa/ Judeþul Giurgiu/ Judeþul Ialomiþa/ Judeþul Prahova/ Judeþul Teleorman/ Judeþul Braila/ Judeþul Buzau/ Judeþul Constanþa/ Judeþul Galaþi/ Judeþul Tulcea/ Judeþul Vrancea</t>
  </si>
  <si>
    <t xml:space="preserve">L+P2+P3+P4+P5: institutie de învatamânt superior particulara acreditata/P1:organism neguvernamental nonprofit (persoana juridica de drept privat fara scop patrimonial). </t>
  </si>
  <si>
    <t>Atragerea de candidati (viitori studenti) la
invatamantul tertiar universitar ingineresc si
pregatirea lor pentru cerintele pietei muncii
actuale</t>
  </si>
  <si>
    <t xml:space="preserve">L: UNIVERSITATEA TEHNICA DE CONSTRUCTII DIN BUCURESTI/P1: UNIVERSITATEA POLITEHNICA DIN BUCURESTI- Facultatea de Automatica si Calculatoare/P2: UNIVERSITATEA „DUNĂREA DE JOS” DIN GALAŢI/P3: UNIVERSITATEA "ŞTEFAN CEL MARE" DIN SUCEAVA/P4: UNIVERSITATEA DIN ORADEA/P5: OMEGA TRUST SRL
</t>
  </si>
  <si>
    <t>L+P1+P2+P3+P4: institutie de învatamânt superior de stat acreditata/P5: microîntreprindere</t>
  </si>
  <si>
    <t>Acces si echitate în universitati. Demersuri antreprenoriale inovatoare pentru studenti si cadre didactice.</t>
  </si>
  <si>
    <t xml:space="preserve">L: Universitatea de Vest Timișoara/P1: Universitatea „Lucian Blaga” din Sibiu
</t>
  </si>
  <si>
    <t>Cresterea calitatii, eficientei si accesului la invatamantul superior, in corelare cu nevoile pietei muncii din sectoarele economice, prin dezvoltarea unui program integrat de oferte educationale inovative si atractive, resurse de invatare moderne si flexibile, perfectionarea personalului didactic si sustinerea studentilor proveniti din grupuri vulnerabile.</t>
  </si>
  <si>
    <t>Centru/Sud-Vest Oltenia/Vest</t>
  </si>
  <si>
    <t>Alba/Brasov/Covasna/Harghita/Mures/Sibiu/Mehedinþi/Arad/Caras-Severin/Hunedoara/Timis</t>
  </si>
  <si>
    <t>Judeþul Alba/Judeþul Brasov/Judeþul Covasna/Judeþul Harghita/Judeþul Mures/Judeþul Sibiu/Judeþul Mehedinþi/Judeþul Arad/Judeþul Caras-Severin/Judeþul Hunedoara/Judeþul Timis</t>
  </si>
  <si>
    <t>L+P1: institutie de învatamânt superior de stat acreditata.</t>
  </si>
  <si>
    <t>DECIDE - Dezvoltare prin educaþie antreprenoriala si cercetare inovativa doctorala si postdoctorala</t>
  </si>
  <si>
    <t xml:space="preserve">L: Universitatea ”Ștefan cel Mare” din Suceava/P1: Institutul de Economie Nationala din Bucuresti/P2: Agentia Judeteana pentru Ocuparea Fortei de Munca din Piatra Neamt 
</t>
  </si>
  <si>
    <t>Cresterea angajabilitatii absolvenþilor de învaþamânt superior (doctoranzi si cercetatori post-doctorat), în special în sectoarele economice cu potenþial competitiv si în domeniile de specializare inteligenta; cresterea relevanþei sistemelor de educaþie si formare pe piaþa muncii prin dezvoltarea de programe educaþionale personalizate, de calitate; dezvoltarea capitalului uman din cercetare-dezvoltare-inovare si asigurarea oportunitaþilor care sa faciliteze accesul la un loc de munca, prin mecanisme pentru anticiparea si dezvoltarea competenþelor, inclusiv a celor antreprenoriale, prin asigurarea oportunitaþilor pentru pregatirea pedagogica a membrilor grupului þinta care au în vedere o cariera didactica universitara, prin promovarea componentei practice a cercetarii ce vizeaza flexibilizarea si dezvoltarea de relaþii durabile între companii (mediul de afaceri) si universitaþi, respectiv institute de cercetare.</t>
  </si>
  <si>
    <t xml:space="preserve">Centru/Nord-Est/Nord-Vest/Sud - Muntenia/Sud-Est/Sud-Vest Oltenia/Vest
</t>
  </si>
  <si>
    <t>Alba/ Brasov/ Covasna/ Harghita/ Mures/ Sibiu/ Bacau/ Botosani/ Iasi/ Neamt/ Suceava/ Vaslui/ Bihor/ Bistriþa-Nasaud/ Cluj/ Maramures/ Satu Mare/ Salaj/ Arges/ Calarasi/ Dâmboviþa/ Giurgiu/ Ialomita/ Prahova/ Teleorman/ Braila/ Buzau/ Constanþa/ Galaþi/ Tulcea/ Vrancea /Dolj/ Gorj/ Mehedinti/ Olt/ Vâlcea/ Arad/ Caras-Severin/ Hunedoara/ Timis</t>
  </si>
  <si>
    <t>Judetele: Alba/ Brasov/ Covasna/ Harghita/ Mures/ Sibiu/ Bacau/ Botosani/ Iasi/ Neamt / Suceava/ Vaslui/ Bihor/ Bistriþa-Nasaud/ Cluj/ Maramures/ Satu Mare / Salaj / Arges / Calarasi / Dâmboviþa / Giurgiu / Ialomita/ Prahova/ Teleorman/ Braila/ Buzau/ Constanþa/ Galaþi/ Tulcea/ Vrancea/ Dolj/ Gorj/ Mehedinti/ Olt/ Vâlcea/ Arad/ Caras-Severin/ Hunedoara/ Timis</t>
  </si>
  <si>
    <t xml:space="preserve">L: instituþie de învaþamânt superior de stat acreditata/P1: institute, centre sau staþiuni de cercetare ale Academiei Române si de cercetare-dezvoltare ale academiilor de ramura/P2: autoritate a administraþiei publice centrale finanþata integral de la bugetul de stat sau BAS
</t>
  </si>
  <si>
    <t>Municipiile Alba Iulia/ Suceava/ Târgoviste</t>
  </si>
  <si>
    <t>Student antreprenor in cadrul Facultatilor de Stiinte si Inginerie</t>
  </si>
  <si>
    <t>Cresterea numarului de absolventi de invatamant superior din domenii de specializare inteligenta aferente Facultatilor de Stiinte si Inginerie, proveniti din medii defavorizate, prin masuri active (consiliere, programe antreprenoriale, cresterea competentelor profesionale ale cadrelor didactice universitare, acordarea de burse, interactiunea activa cu partenerii sociali din mediul economic).</t>
  </si>
  <si>
    <t>Student antreprenor in cadrul Facultatii de Agronomie</t>
  </si>
  <si>
    <t>Cresterea numarului de absolventi de invatamant superior in domenii de specializare inteligenta din cadrul Facultatii de Agronomie Craiva,proveniti din medii defavorizate, prin masuri active (consiliere, programe antreprenoriale, cresterea competentelor profesionale ale cadrelor didactice universitare, acordarea de burse, interactiunea activa cu partenerii sociali din mediul economic).</t>
  </si>
  <si>
    <t>Invata sa fii Antreprenor pentru Viitor ! Imbunatatirea calitatii ofertelor educative si a competentelor cadrelor didactice in domeniul antreprenoriatului in vederea cresterii accesului participantilor la invatamant tertiar in conditii de echitate si eficienta sociala si promovarea unei culturi educationale antreprenoriale in domeniile competitive de interes regional-DUBUSINESS</t>
  </si>
  <si>
    <t xml:space="preserve">L: UNIVERSITATEA AUREL VLAICU DIN ARAD/P1: EXPERT BUSINESS CENTER SRL/P2: SINDICATUL ALMA MATER/P3: ASOCIATIA DANTES 
</t>
  </si>
  <si>
    <t>Cresterea accesului si echitatii in invatamantul superior din Universitatea Aurel Vlaicu din Arad adresandu-se in acest sens unui Grup tinta de 50 elevi si 450 studenti, in vederea diminuarii ratei de abandon a studiilor, prin asigurarea de sprijin financiar unui numar de 350 studenti din categorii vulnerabile si prin cresterea atractivitatii ofertelor educationale prin dezvoltarea
a 5 noi programe antreprenoriale, corelat cu imbunatatirea competentelor a unui numar de 90 de cadre didactice universitare.</t>
  </si>
  <si>
    <t>ARAD</t>
  </si>
  <si>
    <t>L: institutie de învatamânt superior de stat acreditata/P1:microîntreprindere/P2:organizatie sindicala/P3:organism neguvernamental nonprofit (persoana juridica de drept privat fara scop patrimonial)</t>
  </si>
  <si>
    <t>Academia Cercetatorilor Antreprenori in Medicina</t>
  </si>
  <si>
    <t xml:space="preserve">L: Universitatea de Medicină și Farmacie Veterinară ’’Iuliu Hațieganu’’, Cluj -Napoca/P1: Institutul Oncologic ‘’I. Chiricuță’’ Cluj/P2: Universitatea de Științe Agronomice și Medicină 
Veterinară-Cluj
</t>
  </si>
  <si>
    <t>Cresterea numarului absolvenþilor de învaþamânt terþiar universitar care îsi gasesc un loc de munca ca urmare a accesului la activitaþi de învaþare la un potenþial loc de munca / cercetare si inovare, cu accent pe sectoarele economice cu potenþial competitiv identificate conform SNC si domeniile de specializare inteligenta conform SNCDI (bioeconomie si sanatate).</t>
  </si>
  <si>
    <t>L+P2: institutie de învatamânt superior de stat acreditata/P1: institute, centre sau staþiuni de cercetare ale Academiei Române si de cercetare-dezvoltare ale academiilor de ramura</t>
  </si>
  <si>
    <t xml:space="preserve">AA 1 /09.02.2018
AA 2 /04.04.2018
AA3/04.09.2018
AA4/14.09.2018
AA5/05.10.2018
AA6/08.11.2018
AA7/20.12.2018
AA8/19.03.2019
AA9/26.06.2019
</t>
  </si>
  <si>
    <t>AA1/14.09.2018
AA2/19.09.2018
AA4/24.05.2019
AA5/27.06.2019</t>
  </si>
  <si>
    <t>AA1/20.07.2018
AA2/20.11.2018
AA3/05.04.2019
AA4/20.06.2019</t>
  </si>
  <si>
    <t>AA1/23.05.2019
AA2/06.06.2019</t>
  </si>
  <si>
    <t>AA1/06.06.2019</t>
  </si>
  <si>
    <t>Impreuna impotriva izolarii varstnicilor din Romania!</t>
  </si>
  <si>
    <t>ASOCIATIA FOUR CHANGE/P1 FUNDATIA ,, CRUCEA ALB-GALBENA DIN ROMANIA'' - FILIALA BUZAU</t>
  </si>
  <si>
    <t>Obiectivul general al proiectul este facilitarea accesului la servicii socio – medicale integrate pentru 165 de persoane varstnice cu
domiciliul in judetul Buzau, comuna Bradeanu (120 de beneficiari) si judetul Giurgiu, comunele Cosoba si Crevedia Mare (45 de
beneficiari), in concordanta cu nevoile lor specifice, in vederea depasirii situatiei de vulnerabilitate si imbunatatirii calitatii vietii acestora.
Obiectivul general al proiectului CONTRIBUIE LA ATINGEREA OBIECTIVULUI SPECIFIC A APELULUI DE PROIECTE 4.4, care isi
propune “Reducerea numarului de persoane aparþinând grupurilor vulnerabile prin furnizarea unor servicii sociale/ medicale/ socioprofesionale/
de formare profesionala adecvate nevoilor specifice”, prin abordarea integrata a pachetului de servicii socio – medicale ce va
fi furnizat in cadrul proiectului si care va contribui in mod direct la REDUCEREA NUMARULUI DE PERSOANE VARSTNICE ce sunt
incluse in cadrul grupurilor vulnerabile.</t>
  </si>
  <si>
    <t>Regiunea Sud Muntenia; Regiunea Sud est</t>
  </si>
  <si>
    <t xml:space="preserve"> Giurgiu, Buzau</t>
  </si>
  <si>
    <t>Cosoba, Crevedia Mare,  Bradeanu</t>
  </si>
  <si>
    <t>L - organism neguvernamental nonprofit (persoana juridica de drept privat fara scop patrimonial); P1 organism neguvernamental nonprofit (persoana juridica de drept privat fara scop patrimonial)</t>
  </si>
  <si>
    <t>Impreuna pentru bunici - reducerea numarului de batrani vulnerabili in comuna Traian, judetul Ialomita
prin furnizarea de servicii sociale</t>
  </si>
  <si>
    <t>COMUNA TRAIAN/P1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</si>
  <si>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Traian,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</si>
  <si>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L - unitate administrativ teritoriala nivel local/P1 institutii publice aflate în subordinea sau sub coordonarea consiliului judetean</t>
  </si>
  <si>
    <t>AP 4  Incluziunea sociala si combaterea saraciei</t>
  </si>
  <si>
    <t>DEZVOLTAREA REGIUNII SUD MUNTENIA PRIN CONSOLIDAREA ECONOMIEI SOCIALE</t>
  </si>
  <si>
    <t>Obiectivul general al proiectului este reprezentat de dezvoltarea si consolidarea, in mod transparent, in mediul urban si rural, din Regiunea
Sud Muntenia, a 21 de structuri de economie sociala capabile sa se auto-sustina, in cadrul carora se vor crea 93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Muntenia.</t>
  </si>
  <si>
    <t>Calarasi,  Giurgiu, Teleorman</t>
  </si>
  <si>
    <t>L- întreprindere mica; P1 întreprindere mica</t>
  </si>
  <si>
    <t>S.E.S.- Solidaritate, Egalitate, Sustenabilitate</t>
  </si>
  <si>
    <t>ACQUISITION CAREER MANAGEMENT SRL/P1 ASOCIATIA EUROPAS, P 2ADDWISE EUROPEAN EXPERTISE SRL</t>
  </si>
  <si>
    <t>Obiectivul general al proiectului consta in consolidarea capacitatii intreprinderilor de economie sociala de a functiona intr-o maniera autosustenabila
prin cresterea numarului de entitati de economie sociala in regiunile Nord-Est, Sud-Vest Oltenia, Sud-Muntenia si Sud-Est, in
vederea stimularii integrarii pe piata fortei de munca a persoanelor din grupurile vulnerabile si a combaterii saraciei, prin infiintarea de
intreprinderi sociale si crearea de noi locuri de munca.
Proiectul va contribui la realizarea obiectivului specific al programului si apelului prin furnizarea unui program de formare
antreprenorioala specifica si dezvoltarea cunostintelor si competentelor relevante pentru un numar de 105 persoane, in scopul infiintarii si
functionarii a 21 de intreprinderi sociale si a crearii de minim 84 de noi locuri de munca durabile si de calitate in regiunile Nord-Est, Sud-
Vest Oltenia, Sud-Muntenia si Sud-Est.</t>
  </si>
  <si>
    <t>Regiunea Nord-Est;  Regiunea Sud - Muntenia; Regiunea Sud - Est, Regiunea  Sud-Vest Oltenia</t>
  </si>
  <si>
    <t xml:space="preserve"> Bacau, Botosani, Iasi, Neamt, Suceava, Vaslui; Arges, Calarasi, Dâmbovita, Giurgiu, Ialomita, Prahova, Teleorman, Braila, Buzau,  Constanta, Galati, Tulcea, Vrancea, Dolj,  Gorj,  Mehedinti, Olt, Vâlcea </t>
  </si>
  <si>
    <t>L - microîntreprindere, P 1 organism neguvernamental nonprofit (persoana juridica de drept privat fara scop patrimonial), P 2 întreprindere mica</t>
  </si>
  <si>
    <t>1 / 29.11.2017
2/01.08.2018
3/29.08.2018
4/20.09.2018
5/07.02.2019</t>
  </si>
  <si>
    <t>1/18.12.2018 
2/23.05.2019</t>
  </si>
  <si>
    <t>Servicii integrate pentru bunicii din Berezeni</t>
  </si>
  <si>
    <t>Sediu centru social, reabilitat in cadrul proiectului POR Reabilitare, modernizare, extindere si dotare Centru Social pentru persoane varstnice sat Berezeni, Comuna Berezeni, judetul Vaslui, Cod proiect:116811</t>
  </si>
  <si>
    <t>Berezeni, Iasi</t>
  </si>
  <si>
    <t>lider de parteneriat: organism neguvernamental nonprofit (persoană juridică de drept privat fără scop patrimonial)</t>
  </si>
  <si>
    <t>Impreuna pentru Bunici Activi</t>
  </si>
  <si>
    <t>FUNDATIA DE SPRIJIN COMUNITAR</t>
  </si>
  <si>
    <t>Cluburile Seniorilor</t>
  </si>
  <si>
    <t>MITROPOLIA MOLDOVEI ŞI BUCOVINEI</t>
  </si>
  <si>
    <t>Promovarea incluziunii sociale, combaterea saraciei si a excluziunii sociale a grupurilor vulnerabile în localitaþile Balþatesti, judeþul Neamt, Miorcani, judeþul Botosani si Iasi, judeþul Iasi prin îmbunataþirea accesului a 161 de persoanelor vârstnice la serviciile sociale/medicale/socio-medicale în cadrul a trei centre de zi create în cadrul proiectului.</t>
  </si>
  <si>
    <t>Botosani, Neamt, Iasi</t>
  </si>
  <si>
    <t>Radauti-Prut,Baltatesti, Iasi</t>
  </si>
  <si>
    <t>lider de parteneriat: instituţie de cult</t>
  </si>
  <si>
    <t>Demnitate pentru bunicii nostri</t>
  </si>
  <si>
    <t>FILIALA BACAU A SOCIETATII NATIONALE DE CRUCE ROSIE ROMANIA AFJ</t>
  </si>
  <si>
    <t>25 persoane varstnice, aflate in situatii de dependenta si/sau risc de excluziune sociala, localizate in comuna Traian, jud. Bacau (localitate aflata la 12 km de municipiul Bacau), au fost incluse in grupul tinta ca urmare a solicitarii Directiei de Asistenta Sociala a UAT Traian.
86 persoane varstnice, aflate in situatii de dependenta si/sau risc de excluziune sociala, localizate in municipiul Bacau, au fost incluse in grupul tinta ca urmare a colaborarii cu Directia de Asistenta Sociala a mun. Bacau, dar si ca urmare a solicitărilor depuse si aflate în evidența Crucii Rosii Bacau. De asemenea, grupul tinta include un nr. de 14 angajati ai Filialei Bacău a Societatii  Nationale de Cruce Roșie,  care vor participa la schimbul de bune practici.
25 persoane varstnice, aflate in situatii de dependenta si/sau risc de excluziune sociala, localizate in comuna Corbasca, jud. Bacau (localitate aflata la 48 km de municipiul Bacau), au fost incluse in grupul tinta ca urmare a solicitarii Directiei de Asistenta Sociala a UAT Corbasca.
25 persoane varstnice, aflate in situatii de dependenta si/sau risc de excluziune sociala, localizate in comuna Colonesti, jud. Bacau (localitate aflata la 41 km de municipiul Bacau), au fost incluse in grupul tinta ca urmare a solicitarii Directiei de Asistenta Sociala a UAT Colonesti.</t>
  </si>
  <si>
    <t>Traian, Municipiul Bacau, Corbasca, Colonesti</t>
  </si>
  <si>
    <t>Societatea nu are vârstă</t>
  </si>
  <si>
    <t>Obiectivul general al proiectului este reprezentat de imbunatatirea calitatii vietii si depasirea situatiei de vulnerabilitate pentru persoanele
varstnice aflate in situatii de dependenta si/sau cu risc de excluziune sociala din orasul Tirgu Neamt, zonele limitrofe si comunitatile
marginalizate din proximitate, prin furnizarea de servicii integrate, de ingrijire la domiciliu. In cadrul proiectul 162 de persoane vor beneficia
de suportul unei echipe interdisciplinare de specialisti, alcatuite din consilier juridic, asistent social, psiholog, kinetoterapeut, ingrijitor la
domiciliu, facilitator comunitar care vor crea planuri individuale de ingrijire ce vor fi reevaluate constant si actualizate in acord cu nevoile
fiecarui membru al grupului tinta. In completare, membrii grupului tinta vor beneficia de subventii, de mici reparatii si amenajari, de servicii
medicale si suportul unui muncitor necalificat pentru rezolvarea sarcinilor casnice principale. Ca urmare a sprijinului primit, cel putin 92 de
persoane vor depasi situatia de vulnerabilitate.
Obiectivul general este in concordanta cu prevederile Acordului de parteneriat 2014 -2020, Recomandarile Specifice de tara 2014 si cu
Programul National de Reforma si contribuie la implementarea masurilor incluse in Strategia Nationala pentru Promovarea Imbatranirii
Active si Protectia Persoanelor Varstnice pentru perioada 2015-2020 si Strategia Nationala privind Incluziunea Sociala si Reducerea
Saraciei pentru perioada 2015-2020.
De asemenea, proiectul contribuie la realizarea obiectivelor specifice OS 4.4 ale AP 4/PI 9.ii, prin actiuni cu impact direct asupra efectuarii
activitatilor de baza si instrumentale ale vietii zilnice, deci ajungandu-se la imbunatatirea nivelului de trai al persoanelor varstnice
apartinand grupului tinta prin furnizarea de servicii sociale, medicale, socio-medicale, psihologice de ingrijire la domiciliu dupa un plan
individualizat, ce va fi ajustat constant in functie de nevoile concrete ale grupului tinta.
Proiectul va genera un efect pozitiv pe termen lung asupra calitatii vietii persoanelor varstnice din orasul Tirgu Neamt, zonele limitrofe si
comunitatile marginalizate din proximitate, prin furnizarea de servicii functionale integrate de ingrijire la domiciliu a celor aflati in situatii de
dependenta/risc de excluziune, dar mai ales prin schimbarile la nivel social si organizational produse la nivelul comunitatii si a Directiei de
Asistenta Sociala o data cu implementarea acestui proiect: o structura noua, moderna, necesara din punct de vedere social, cu suport
informatic prin instrumentul de gestiune a planurilor de ingrijire, cu suport financiar principal de la Primaria orasului Tirgu-Neamt si
secundar o data cu crearea retelei de parteneriat dintre administratie publica locala-furnizori sociali-comunitate.
Proiectul contribuie la dezvoltarea unei culturi pro-active, inovatoare social, nediscriminatorii si la cresterea responsabilitatii in randul
populatiei comunitatii cu impact asupra participarii sociale active si demne a persoanelor varstnice. Instrumentele folosite, initiativele si
actiunile intreprinse pe parcursul proiectului si parteneriatele create vor juca rol de multiplicatori ai exemplelor de bune practici.
Obiectivele specifice ale proiectului
1. OS1: Înfiinþarea unui serviciu integrat de îngrijire la domiciliu funcþional destinat persoanelor vârstnice aflate în situaþii de
dependenþa /cu risc de excluziune sociala din orasul Tîrgu Neamþ, zonele limitrofe si comunitaþile marginalizate din proximitate în
vederea cresterii calitatii vietii acestora.
Obiectivul specific 1 este corelat cu activitatile A2, A4 si A5 din grafic, cu actiunile mentionate la punctul 1.3.1 din ghidul
solicitantului si contribuie la atingerea rezultatelor corespunzatoare acestor activitati: R3-R5,R9,R10
2. OS2: Selectia a 162 de persoane varstnice din orasul Tîrgu Neamþ, zonele limitrofe si comunitaþile marginalizate din proximitate,
aflate în situaþii de dependenþa /cu risc de excluziune sociala si furnizarea de servicii integrate de îngrijire la domiciliu a acestora
dupa un plan individualizat adaptat fiecarui membru ai grupului þinta, din care cel putin 92 de persoane vor depasi situatia de
vulnerabilitate, ca urmare a sprijinului primit.
Obiectivul specific 1 este corelat cu activitatile A1, A3, A4 si A5 din grafic, cu actiunile mentionate la punctul 1.3.1 din ghidul
solicitantului si contribuie la atingerea rezultatelor corespunzatoare acestor activitati: R1,R2,R6-R10</t>
  </si>
  <si>
    <t>lider de parteneriat: instituții publice aflate în subordinea sau sub coordonarea consiliului local/primarului</t>
  </si>
  <si>
    <t>Servicii integrate pentru bunicii din Tansa</t>
  </si>
  <si>
    <t>COMUNA TANSA / CENTRUL DIECEZAN CARITAS IASI</t>
  </si>
  <si>
    <t>Dezvoltarea si implementarea de masuri integrate pentru imbunatatirea calitatii vietii persoanelor varstnice cu domiciliul pe raza Comunei Tansa – Jud. Iasi, in acord cu legislatia in vigoare si nevoile grupului tinta.</t>
  </si>
  <si>
    <t>Tansa, Iasi</t>
  </si>
  <si>
    <t>lider de parteneriat: unitate administrativ teritorială nivel local / P1: ONG</t>
  </si>
  <si>
    <t>Nicaieri nu-i ca acasa</t>
  </si>
  <si>
    <t>ASOCIAŢIA "SF. DAMIAN"</t>
  </si>
  <si>
    <t>Obiectivul general al proiectului consta în reducerea numarului de persoane aparþinând grupurilor vulnerabile prin furnizarea unor servicii
sociale / medicale/ socio-profesionale / de formare profesionala adecvate nevoilor specifice. Practic, se urmareste acordarea de servicii
socio-medicale si asistenta emotionala pe termen lung unui numar de 165 de persoane varstnice, care au 65 de ani sau peste 65 de ani,
in municipiul Iasi si comuna Dobrovat, din judetul Iasi. Activitatile aferente proiectului sunt subsumate unei abordari multidisciplinare de
acordare servicii specializate, de ingrijire socio-medicala la domiciliu.</t>
  </si>
  <si>
    <t>Iasi, Dobrovat</t>
  </si>
  <si>
    <t>I.S.R. - Întreprinderi sociale responsabile</t>
  </si>
  <si>
    <t>ASOCIAŢIA PENTRU INTEGRARE ŞI DEZVOLTARE COMUNITARĂ - INDECO</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</si>
  <si>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</si>
  <si>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Nord-Est Sud-Est Nord-Vest Sud - Muntenia</t>
  </si>
  <si>
    <t>Suceava Neamţ Iaşi Botoşani Bacău Vrancea Tulcea Galaţi Constanţa Buzău Brăila Sălaj Satu Mare Maramureş Cluj Bistriţa-Năsăud Bihor Teleorman Prahova Ialomiţa Giurgiu Dâmboviţa Călăraşi Argeş Vaslui</t>
  </si>
  <si>
    <t>Judeţul Suceava Judeţul Neamţ Judeţul Iaşi Judeţul Botoşani Judeţul Bacău Judeţul Vrancea Judeţul Tulcea Judeţul Galaţi Judeţul Constanţa Judeţul Buzău Judeţul Brăila Judeţul Sălaj Judeţul Satu Mare Judeţul Maramureş Judeţul Cluj Judeţul Bistriţa-Năsăud Judeţul Bihor Judeţul Teleorman Judeţul Prahova Judeţul Ialomiţa Judeţul Giurgiu Judeţul Dâmboviţa Judeţul Călăraşi Judeţul Argeş Judeţul Vaslui</t>
  </si>
  <si>
    <t>VARSTA VULNERABILITATII</t>
  </si>
  <si>
    <t>FUNDAÞIA LUMINA BRAILA/COMUNA MIRCEA VODA</t>
  </si>
  <si>
    <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t>
  </si>
  <si>
    <t>Municipiul Braila/Comuna Mircea Voda/Sat Mircea Voda</t>
  </si>
  <si>
    <t>organism neguvernamental nonprofit (persoana juridica de drept privat fara scop patrimonial)/unitate administrativ teritoriala nivel local</t>
  </si>
  <si>
    <t>Start-up social in regiunea NE</t>
  </si>
  <si>
    <t>G.S. TRAINING SERV SRL/COMUNA CIORTESTI/CAMERA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</si>
  <si>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</si>
  <si>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Botosani/Judetul Iasi/Judetul Neamt/Judetul Suceava/Judeþul Vaslui</t>
  </si>
  <si>
    <t>microîntreprindere/unitate administrativ teritoriala nivel local/camera de comert</t>
  </si>
  <si>
    <t>Start-up social in regiunea SE</t>
  </si>
  <si>
    <t>G.S. TRAINING SERV SRL/WOLFBAU GRUP SRL/CAMERA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</si>
  <si>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</si>
  <si>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Braila/Judetul Buzau/Judetul Constanta/Judetul Galati/Judetul Tulcea/Judetul Vrancea</t>
  </si>
  <si>
    <t>microîntreprindere/microîntreprindere/camera de comert</t>
  </si>
  <si>
    <t xml:space="preserve">Nr.1/13.02.2018
Nr.2/19.03.2018
Nr.3/31.05.2018
Nr.4/05.09.2018 
Nr.5/05.10.2018
Nr.6/27.06.2019                                                                                                        </t>
  </si>
  <si>
    <t>Nr. 1/20.04.2018
Nr. 2/11.09.2018
Nr. 3/22.01.2019
Nr. 4/10.06.2019</t>
  </si>
  <si>
    <t>Nr. 1/02.05.2018
Nr. 2/27.08.2018
Nr. 3/01.02.2019
Nr. 4/24.05.2019
Nr. 5/25.06.2019</t>
  </si>
  <si>
    <t>Nr. 1/21.02.2018
Nr. 2/19.03.2018
Nr. 3/31.07.2018
Nr. 4/31.08.2018
Nr. 5/28.11.2018
Nr. 6/25.06.2019</t>
  </si>
  <si>
    <t xml:space="preserve">Nr. 1/17.04.2018
Nr. 2/23.09.2018
Nr. 3/28.11.2018
Nr. 4/23.04.2019
</t>
  </si>
  <si>
    <t>Nr. 1/25.06.2019</t>
  </si>
  <si>
    <t>Nr. 1/28.11.2018
Nr. 2/08.01.2019
Nr. 3/05.06.2019</t>
  </si>
  <si>
    <t>Axa Prioritara 3 -  Locuri de munca pentru toti; Obiectivul specific: 3.1.: Creșterea ocupării șomerilor și a persoanelor inactive, cu accent pe şomerii de lungă durată, lucrătorii vârstnici (55-64 ani), persoanelor cu dizabilităţi, persoanelor cu nivel redus de educație</t>
  </si>
  <si>
    <t>Axa prioritară 4 - Incluziunea socială și combaterea sărăciei; Obiectivul specific 4.1: Reducerea numărului de comunităţi imarginalizate în care există populaţie aparţinând minorităţii roma (acele comunitaţi în care populaţia aparţinând minorităţii roma reprezinta minim 10% din totalul populaţiei la nivelul comunităţii) aflate în risc de sărăcie şi excluziune sociala, prin implementarea de masuri integrate</t>
  </si>
  <si>
    <t>Sanse pentru viitor – prin masuri integrate</t>
  </si>
  <si>
    <t xml:space="preserve">Comuna 1 Decembrie </t>
  </si>
  <si>
    <t>Obiectivul general al proiectului il reprezinta limitarea fenomenului de saracie generalizata si excluziune sociala in comunitatile marginalizate cu populatie de etnie roma prin masuri integrate de educatie, formare, ocupare, locuire, sanatate si asistenta sociala.</t>
  </si>
  <si>
    <t>1 Decembrie</t>
  </si>
  <si>
    <t>Lider: unitate administrativ teritorială nivel local
P1: organism neguvernamental nonprofit (persoană juridică de drept privat fără scop patrimonial)
P2: microîntreprindere
P3: instituţie de învăţământ pre-universitar de stat acreditată</t>
  </si>
  <si>
    <t>Axa Prioritara 3 -  Locuri de munca pentru toti; Operatiune compozita OS 3.1, 3.2, 3.3</t>
  </si>
  <si>
    <t>„Strategia ANOFM post 2021 – STRATEG”</t>
  </si>
  <si>
    <t>Obiectivul general il constituie creşterea oportunităţilor pentru încadrarea a 12.000 de şomeri non-NEET, înregistraţi la Serviciul Public de Ocupare şi persoanelor inactive non-NEET prin stimularea mobilităţii şi subvenţionarea locurilor de muncă.</t>
  </si>
  <si>
    <t>Axa Prioritara 3 -  Locuri de munca pentru toti; Operatiune compozita OS 3.10, 3.11</t>
  </si>
  <si>
    <t>PROACCES 2 - Stimularea mobilităţii şisubvenţionarea locurilor de muncă pentruşomeri şi inactivi</t>
  </si>
  <si>
    <t xml:space="preserve">Obiectivul general al proiectului il reprezinta imbunatatirea capacitatii solicitantului de a facilita accesul pe piata muncii a grupurilo rvulnerabile si abordarea unor aspecte de natura socio-economica privind grupurile vulnerabile, in vederea promovarii unei societăţi inclusive şi coezive, contribuind astfel la realizarea obiectivului general al POSDRU. </t>
  </si>
  <si>
    <t xml:space="preserve">1/05/12/2017;2/ Retras;3/20/03/2018;4/20/03/2018;5/18/05/2018;6/02/07/2018;7/26/09/2018;8/08/10/2018;9/10/12/2018;10/11/02/2019;11/07/05/2019;12/13/06/2019
</t>
  </si>
  <si>
    <t>1/4/4/2018;2/05/06/2018;3/28/09/2018;4/06/11/2018;5/20/06/2019</t>
  </si>
  <si>
    <t>1/30/03/2018;2/06/06/2018;3/11/07/2018;4/24/07/2018;5/14/08/2018;6/06/09/2018;7/02/10/2018; 8/19/06/2019</t>
  </si>
  <si>
    <t>1/28/03/2018;2/15/06/2018;3/27/09/2018;4/19/11/2018;5/17/01/2019;6/28/03/2019;7/11/6/2019</t>
  </si>
  <si>
    <t>1/23/03/2018;3/31/08/2018;4/21/03/2019;5/28/06/2019</t>
  </si>
  <si>
    <t>1/02/04/2018;2/03/09/2018;3/30/01/2019;4/04/06/2019</t>
  </si>
  <si>
    <t>1/04/06/2018; 2/06/07/2018; 3/29/08/2018;4/04/09/2018;5/25/10/2018;6/26/11/2018;7/25/02/2019;8/14/03/2019;9/3/5/2019;10/19/06/2019;11/20/06/2019</t>
  </si>
  <si>
    <t>1/1/10/2018;2/23/11/2018;3/18/03/2019;4/3/4/2019;5/11/6/2019</t>
  </si>
  <si>
    <t>Sprijin în Antreprenoriatul Social</t>
  </si>
  <si>
    <t>Promovarea antreprenoriatului social si a integrarii vocaþionale în întreprinderile sociale si economia sociala din Regiunea Centru in scopul facilitarii accesul la ocuparea forþei de munca prin infiintarea a 22 intreprinderi sociale.</t>
  </si>
  <si>
    <t>13/06/2019</t>
  </si>
  <si>
    <t xml:space="preserve">Județu l Alba </t>
  </si>
  <si>
    <t xml:space="preserve">S - organism neguvernamental nonprofit (persoană juridică de drept privat fără scop patrimonial), P 1 - microîntreprindere, P 2 - unitate administrativ teritoriala nivel local
</t>
  </si>
  <si>
    <t>BUNICII – Servicii destinate varstnicilor</t>
  </si>
  <si>
    <t>FUNDATIA PENTRU INGRIJIREA VARSTNICULUI</t>
  </si>
  <si>
    <t xml:space="preserve">Cluj Napoca </t>
  </si>
  <si>
    <t>Sa avem grija de seniorii nostri</t>
  </si>
  <si>
    <t>Cresterea calitatii vietii a 165 persoane varstnice din Comuna Camarasu,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</si>
  <si>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Comuna Camarasu</t>
  </si>
  <si>
    <t>Servicii sociale de inalta calitate pentru persoanele varstnice din Orasul Salistea de Sus</t>
  </si>
  <si>
    <t>ORASUL SALISTEA DE SUS</t>
  </si>
  <si>
    <t>Cerera de finantare este propusa plecand de la o realitate dramatica in ceea ce priveste problematicile sociale ale zonelor rurale din
Romania sau a oraselor mici, cu caracteristivci rurale mai degraba, asa cum este localitatea Salistea de Sus din Maramures, pe care S o
reprezinta in prezentul proiect, ca autoritate publica locala. Situatia varstnicilor este asa cum s-a mentionat anterior, dramatica: fara sprijin,
tinerii si adultii apti de munca migrati daca nu in alte tari, cel putin in zone urmabe mai mari, varstnici care de regula veniturile si le-au
asigurat din agricultura de subzistenta, in cel mai bun caz in combinatie cu un loc de munca slab remunerat, si care acum la batranete,
cand sanatatea si forta fizica nu le mai permite, au ramas fara cea mai importanta sursa de hrana/venit (agricultura de subzistenta),
pensia fiindu-le mica, daca si salariul le-a fost mic.</t>
  </si>
  <si>
    <t>Varsta a treia = oglinda comunitatii!</t>
  </si>
  <si>
    <t xml:space="preserve">Salaj </t>
  </si>
  <si>
    <t>Oras Jibou</t>
  </si>
  <si>
    <t>Impreuna pentru varstnicii nostri!</t>
  </si>
  <si>
    <t xml:space="preserve">Municipiul Baia Mare </t>
  </si>
  <si>
    <t>AA1/16/03/2018; AA2/22/05/2018; AA3/08/06/2018; AA4/14/08/2018; AA5/04/10/2018; AA6/03/12/2018; AA7/04/01/2019; AA8/23/01/2019; AA9/01/04/2019; AA10/26/06/2019</t>
  </si>
  <si>
    <t>AA1/14/02/2018; AA2/15/03/2018; AA3/22/05/2018; AA4/18/06/2018; AA5/28/08/2018; AA6/06/06/2019</t>
  </si>
  <si>
    <t>AA1/25/06/2018; AA2/14/08/2018; AA3/26/11/2018; AA4/20/02/2019; AA5/13/05/2019; AA6/25/06/2019</t>
  </si>
  <si>
    <t>AA1/21/06/2019</t>
  </si>
  <si>
    <t>BUNICII COMUNITĂȚII SALONTA</t>
  </si>
  <si>
    <t>MUNICIPIUL SALONTA/ P1: ASOCIATIA CARITAS CATOLICA</t>
  </si>
  <si>
    <t>Proiectul vizeaza reducerea numarului de persoane apartinând grupurilor vulnerabile prin furnizarea unor servicii sociale si medicale persoanelor vârstnice vulnerabile din Municipiul Salonta, precum îngrijire la domiciliu si centru de zi.</t>
  </si>
  <si>
    <t>Municipiul Salonta</t>
  </si>
  <si>
    <t>LP: unitate administrativ teritoriala nivel local/ P1: organism neguvernamental nonprofit (persoana juridica de drept privat fara scop patrimonial)</t>
  </si>
  <si>
    <t>Activitati suport pentru OIR POSDRU SUD VEST OLTENIA</t>
  </si>
  <si>
    <t>19.06.2019</t>
  </si>
  <si>
    <t>18.08.2022</t>
  </si>
  <si>
    <t>AA1/16.10.2017; AA2/08.01.2018; AA3/23.05.2018 AA4/13.09.2018 AA5/18.09.2018  AA6/05.06.2019</t>
  </si>
  <si>
    <t>AA1/17.11.2017; AA2/15.03.2018  AA3/14.09.2018 AA4/15.10.2018  AA5/04.06.2019</t>
  </si>
  <si>
    <t>AA1/12.10.2017; AA2/13.03.2018; AA3/22.03.2018 AA4/30.08.2018; AA5/23.05.2019 AA6/21.06.2019</t>
  </si>
  <si>
    <t>AA1/05.04.2018; AA2/20.06.2018  AA3/07.08.2018; AA4/30.08.2018; AA5/15.11.2018 AA6/12.12.2018  AA7/10.01.2019  AA8/19.06.2019</t>
  </si>
  <si>
    <t>AA1/06.03.2018; AA2/13.03.2018; AA3/05.07.2018 AA4/30.08.2018  AA5/12.11.2018; AA6/18.02.2019  AA7/24.06.2019</t>
  </si>
  <si>
    <t xml:space="preserve">  AA1/17.05.2018 AA2/01.08.2018 AA3/19.09.2018  AA4/06.11.2018 AA5/21.12.2018 AA6/19.06.2019</t>
  </si>
  <si>
    <t>AA1/25.06.2018 AA2/30.08.2018 AA3/15.10.2018 AA4/21.12.2018  AA5/12.04.2019  AA6/06.06.2019</t>
  </si>
  <si>
    <t>Sprijin pentru Ministerul Fondurilor Europene în gestionarea POCU 2014-2020 prin asigurarea suportului logistic necesar desfăşurarii activităţii zilnice</t>
  </si>
  <si>
    <t>Imbunatatirea capacitatii OIR POSDRU CENTRU de a gestiona in mod eficient POCU 2014- 2020, prin angajare de personal contractual in afara organigramei- ianuarie 2019- decembrie 2019</t>
  </si>
  <si>
    <t>AA1/07.06.2019</t>
  </si>
  <si>
    <t>MINISTERUL EDUCATIEI NATIONALE/SS ANDEA</t>
  </si>
  <si>
    <t>Sprijin privind asigurarea cheltuielilor de functionare a OIR POS DRU SVO</t>
  </si>
  <si>
    <t>Sprijin acordat OIR POSDRU Regiunea Bucuresti Ilfov pentru efectuarea deplasarilor si organizarea de intalniri de lucru</t>
  </si>
  <si>
    <t>OI POCU: Sprijin pentru achizitia de soft legislativ pentru imbunatatirea activitatii de gestiune POCU</t>
  </si>
  <si>
    <t>Sprijin pentru OIR POSDRU Regiunea Vest , prin asigurarea suportului in desfăşurarea activităţilor zilnice cu materiale consumabile, periferice si mobilier in anul 2019</t>
  </si>
  <si>
    <t>Sprijin pentru OIR POSDRU Regiunea Vest, prin achiziţionare de echipamente şi licenţe IT in anul 2019</t>
  </si>
  <si>
    <t>Sprijin acordat Organismului Intermediar Regional POSDRU Vest pentru achiziționarea unui autoturism necesar pentru buna desfășurare a activităților implementate pentru gestionarea proiectelor POCU 2014-2020</t>
  </si>
  <si>
    <t>PROFESORI INOVATORI - STUDENTI ANTREPRENORI! (PISA)</t>
  </si>
  <si>
    <t>Cresterea calitatii vietii varstnicilor din Bucuresti si promovarea imbatranirii active prin furnizarea de servicii sociale</t>
  </si>
  <si>
    <t>Fundatia Caminul Phillip</t>
  </si>
  <si>
    <t>22.07.2019</t>
  </si>
  <si>
    <t>Antreprenoriat Social 2020</t>
  </si>
  <si>
    <t>”SENIORATuS - Măsuri pentru reducerea numărului de persoane aflate în risc de sărăcie și excluziune socială, prin îmbunătățirea calității vieții persoanelor vârstnice din Orașul Ștefănești, Județul Botoșani”</t>
  </si>
  <si>
    <t>ORASUL STEFANESTI</t>
  </si>
  <si>
    <t>Acceleratorul de intreprinderi sociale</t>
  </si>
  <si>
    <t>Acceleratorul de întreprinderi sociale în Regiunea Nord-Est</t>
  </si>
  <si>
    <t>21.07.2022</t>
  </si>
  <si>
    <t>SOLIDARI, SA FACILITAM ACCESUL LA OCUPAREA FORTEI DE MUNCA!</t>
  </si>
  <si>
    <t>SOLIDAR - Parteneri la Succes!</t>
  </si>
  <si>
    <t>Antreprenoriat Social - Progres, Echitate, Respect (ASPER)</t>
  </si>
  <si>
    <t>Utilizarea de metode inovative pentru stimularea economiei sociale la nivel multiregional – “ASIST START-UP SOCIAL”</t>
  </si>
  <si>
    <t>1 / 26.04.2018, 
2 / 24.11.2018,
3 / 27.03.2019,
4 / 19.07.2019</t>
  </si>
  <si>
    <t>1/17.08.2018, 2/24.10.2018, 3/15.05.2019</t>
  </si>
  <si>
    <t>1./23.05.2018, 
2./07.08.2018, 
3./10.12.2018,
4./20.02.2019,
5./01.07.2019,</t>
  </si>
  <si>
    <t>1 / 02.04.2018, 
2 / 15.05.2018
3 / 20.07.2018
4 / 14.09.2018
5 / 29.11.2018,
6 / 30.05.2019</t>
  </si>
  <si>
    <t>1 / 12.03.2018, 
2 / 27.04.2018,
3 / 27.08.2018,
4 / 13.11.2018,
5 / 14.03.2019,
6 / 17.04.2019,
7 / 19.06.2019</t>
  </si>
  <si>
    <t>1/27.04.2018, 2/28.08.2018, 3/18.10.2018, 4/15.11.2018, 5/5.12.2018, 6/20.12.2018, 7/25.06.2019</t>
  </si>
  <si>
    <t>1/13.08.2018, 2/2.10.2018, 3/21.02.2019, 4/12.07.2019</t>
  </si>
  <si>
    <t>1/05.07.2018, 2/22.10.2018, 3/16.07.2019</t>
  </si>
  <si>
    <t>1 / 29.05.2018, 2/ 02.08.2018, 3/11.10.2018,4/21.12.2018, 5/16.07.2019</t>
  </si>
  <si>
    <t>1/23.11.2018, 2/25.02.2019, 3/02.07.2019</t>
  </si>
  <si>
    <t>1/28.09.2018, 2/21.11.2018, 3/12.04.2019, 4/11.07.2019</t>
  </si>
  <si>
    <t>1./06.11.2018,
2./15.02.2019,
3./06.05.2019,</t>
  </si>
  <si>
    <t>1 / 24.09.2018, 
2 / 25.07.2019</t>
  </si>
  <si>
    <t>1/26.07.2019</t>
  </si>
  <si>
    <t>Proiectul isi propune sa consolideze si sa dezvolte un model inovator de servicii integrate dedicate persoanelor varstnice cu diferite vulnerabilitati si dependente, sa promoveze conceptul de imbatranire activa - ca solutie pe termen lung la procesul de imbatranire demografica. Proiectul ofera un model concret si inovativ de promovare a îmbatrânirii active prin integrarea vârstnicilor în societate, furnizarea serviciilor sociale si medicale pentru acestia in functie de gradul de dependenta, îmbunataþirea calitaþii vieþii si asigurarea unei vieþi decente pentru persoanele vârstnice din municipiul Bacau.</t>
  </si>
  <si>
    <t>Servicii integrate pentru varstnici in propria comunitate</t>
  </si>
  <si>
    <t>Obiectivul general al proiectul este crearea unui sistem integrat de servicii socio – medicale integrate de care sa beneficieze 200 de persoane varstnice cu domiciliul in judetul Bacau, comunele MOTOSENI, RACHITOASA si STANISESTI in concordanta cu nevoile lor specifice, in vederea depasirii situatiei de vulnerabilitate si imbunatatirii calitatii vietii acestora.</t>
  </si>
  <si>
    <t>Motoşeni Stănişeşti Răchitoasa Municipiul Bacău</t>
  </si>
  <si>
    <t>LP: ONG, P1: ONG,</t>
  </si>
  <si>
    <t xml:space="preserve">Obiectivul general al proiectului este de reducere a numarului de persoane aflate in risc de saracie si excluziune sociala din Orasul
Stefanesti, judetul Botosani, prin furnizarea unor servicii sociale adecvate nevoilor specifice in cadrul unitatilor sociale multifunctionale fara
componenta rezidentiala (centru de zi si centru de ingrijiri la domiciliu) dedicate persoanele varstnice pentru incluziunea sociala si
prelungirea si imbunatatirea calitatii vietii acestora. Pentru efecte vizibile atat la nivelul comunitatii vizate dar si la nivel societatii in general, proiectul
vizeaza un grup tinta total de 162 de persoane. </t>
  </si>
  <si>
    <t>Stefanesti</t>
  </si>
  <si>
    <t>Lider: unitate administrativ teritoriala nivel local</t>
  </si>
  <si>
    <t>Vest Sud-Vest Oltenia Sud-Est Sud - Muntenia Nord-Vest Nord-Est Centru</t>
  </si>
  <si>
    <t>Timiş Dolj Constanţa Prahova Cluj Iaşi Braşov</t>
  </si>
  <si>
    <t>Municipiul Timişoara Municipiul Craiova Municipiul Constanţa Municipiul Ploieşti Municipiul Cluj-Napoca Municipiul Iaşi Municipiul Braşov</t>
  </si>
  <si>
    <t>Lider de parteneriat:FUNDAŢIA "ALĂTURI DE VOI" ROMÂNIA</t>
  </si>
  <si>
    <t>Infiintare unui nr minim de 21 de intreprinderi sociale</t>
  </si>
  <si>
    <t>LP -ONG</t>
  </si>
  <si>
    <t>Sprijin pregatitor pentru  infiintare GAL SUCEAVA si elaborare SDL ZUM</t>
  </si>
  <si>
    <t>UAT MUNICIPIUL SUCEAVA, PARTENER 1: 11688836-FUNDATIA "CORONA"PARTENER 2: 23028574-S.C. DEVELOPMENT TRAINING CONSULTING SRL</t>
  </si>
  <si>
    <t>Obiectivul principal este: infiintarea GAL Suceava, animarea actorilor locali si elaborarea Strategiei de Dezvoltare Locala vor crea infrastructura necesara
pentru implementarea unor masuri (soft si hard) care sa contribuie la reducerea numarului de persoane aflate in risc de saracie si
excluziune sociala din Suceava.</t>
  </si>
  <si>
    <t>Municipiul Suceava</t>
  </si>
  <si>
    <t>LP: Unitate administrativ teritoriala nivel local / P1: ONG / P2: SRL</t>
  </si>
  <si>
    <t>Nr. 1/28.06.2018
Nr. 2/18.09.2018
Nr. 3/20.12.2018
Nr. 4/12.03.2019
Nr. 5/05.07.2019</t>
  </si>
  <si>
    <t>Nr. 1/19.03.2018
Nr. 2/19.06.2018
Nr.3/10.09.2018
Nr. 4/24.05.2019
Nr. 5/22.07.2019</t>
  </si>
  <si>
    <t>Nr. 1/02.04.2018
Nr. 2/27.06.2018
Nr. 3/31.08.2018
Nr. 4/26.11/2018
Nr. 5/01.02.2019
Nr. 6/24.05.2019
Nr. 7/09.07.2019</t>
  </si>
  <si>
    <t>Nr. 1/14.03.2018
Nr. 2/28.06.2018
Nr. 3/12.09.2018
Nr. 4/14.12.2018
Nr. 5/09.07.2019</t>
  </si>
  <si>
    <t>Nr. 1/05.04.2018
Nr. 2/22.06.2018
Nr. 3/05.09.2018
Nr. 4/09.07.2019</t>
  </si>
  <si>
    <t>Nr. 1/12.09.2018
Nr. 2/28.09.2018
Nr. 3/01.02.2019
Nr. 4/09.07.2019</t>
  </si>
  <si>
    <t>Obiectivul general al proiectului il reprezinta cresterea incluziunii sociale si imbunatatirea calitatii vietii a 170 de varstnici din municipiul Bucuresti care apartin categoriilor vulnerabile si depasirea situatiei de vulnerabilitate de catre 85 dintre acestia ca urmare a furnizarii de servicii sociale/medicale/socio-profesionale, pana la finalul perioadei de implementare a proiectului</t>
  </si>
  <si>
    <t xml:space="preserve">Lider: ONG
P1: ONG
</t>
  </si>
  <si>
    <t>Act Aditional nr.1/9685/10.11.2017                  Act aditional nr.2/2667/30.03.2018        Act aditional nr.3/5713/21.06.2018     Act aditional nr.4/0871/22.01.2019                                         Act aditional nr.5/8039/20.06.2019</t>
  </si>
  <si>
    <t xml:space="preserve">Act Aditional nr.1/9479/02.11.2018      Act aditional nr.2/12253/13.11.2018         Act aditional nr.3/9741/19.07.2019                </t>
  </si>
  <si>
    <t>Act adtional nr. 1/10522/22.12.2017     Act aditional nr.2/7114/24.07.2018       Act aditional nr.3/8379/24.08.2018    Act aditional nr.4/12383/15.11.2018    Act  aditional nr.5/525/14.01.2019             Act aditional nr.6/10235/29.07.2019</t>
  </si>
  <si>
    <t>Act aditional nr.1  31.01.2018                                                                                                                                Act aditional nr.2/08.06.2018                  Act aditional nr.3/9581/19.09.2018     Act aditional nr.4/11272/22.10.2018       Act aditional nr.5/14053/17.12.2018                            Act aditional nr.7/8909/04.07.2019</t>
  </si>
  <si>
    <t>Act aditional nr.1/5901/26.06.2018        Act aditional nr.2/10876/15.10.2018    Act aditional nr.3/13610/07.12.2018       Act aditional nr.4/10876/15.10.2018     Act aditional nr.5/13610/07.12.2018    Act aditional nr.6/1664/07.02.2019                                                     Act aditional nr.7/8040/20.06.2019</t>
  </si>
  <si>
    <t>Act aditional nr1/5486/18.06.2018             Act aditional nr.2/10468/04.10.2018       Act aditional nr.3/14422/21.12.2018   Act aditional nr.4/1663/07.02.2019    Act aditional nr.5/9526/16.07.2019</t>
  </si>
  <si>
    <t>Act aditional nr. 1/1187/13.02.2018                         Act aditional nr. 2/3175/18.04.2018                    Act aditional nr.3/6618/11.07.2018       Act aditional nr.4/8184/21.08.2018 respins                          Act aditional nr.5/11911/06.11.2018       Act aditional nr.6/1157/29.01.2019         Act aditional nr.7/4544/05.04.2019                                            Act aditional nr.8/8038/20.06.2019</t>
  </si>
  <si>
    <t>Act aditional nr.1/1457/21.02.2018                 Act aditional nr.2/22.03.2018                        Act aditional nr.3/11876/05.11.2018                                Act aditional nr.4/7871/18.06.2019</t>
  </si>
  <si>
    <t>Act aditional nr.1/3127/17.04.2018        Act aditional nr.2/8950/05.09.2018         Act aditional nr.3/10480/04.10.2018     Act aditional nr.4/3132/07.03.2019       Act aditional nr.5/9769/19.07.2019</t>
  </si>
  <si>
    <t>Act aditional nr.1/8083/14.08.2018    Act aditional nr.2/13247/28.11.2018                      Act aditional nr.3/8390/26.06.2019</t>
  </si>
  <si>
    <t>Act aditioal nr.1/6312/04.07.2018                Act aditional nr. 2/6878/17.07.2018         Act aditional nr.3/7139/24.07.208                  Act aditional nr.4/9627/20.09.2018     Act aditional nr.5/13409/04.12.2018     Act aditional nr.6/3848/22.03.2019        Act aditional nr.7/5166/18.04.2019</t>
  </si>
  <si>
    <t>Act aditional nr.1/8937/05.09.2018        Act aditional nr.2/13779/11.12.2018-retras                                  Act aditional nr.3/14176/18.12.2018         Act aditional nr.4/1159/29.01.2019    Act aditional nr.5/4127/27.03.2019                                    Act aditional nr.6/</t>
  </si>
  <si>
    <t>Act aditional nr.1/957/23.01.2019             Act aditional nr.2/2847/01.03.2019                                                  Act aditional nr.3/8464/27.06.2019</t>
  </si>
  <si>
    <t>Act aditional nr.1/13985/14.12.2018             Act aditional nr.2/3536/15.03.2019                 Act aditional nr.3/9221/10.07.2019</t>
  </si>
  <si>
    <t>Act aditional nr.1/6498/09.07.2018         Act aditional nr.2/8540/29.08.2018       Act aditional nr.3/11558/29.10.2018     Act aditional nr.4/12798/20.11.2018                                                       Act aditional nr.5/2947/05.03.2019      Act aditional nr.6/9955/24.07.2019</t>
  </si>
  <si>
    <t>Act aditional nr.1/419/11.01.2019                                                                                    Act aditional nr.2/8837/03.07.2019       Act aditional nr.3/9221/10.07.2019</t>
  </si>
  <si>
    <t>Act aditional nr.1/12803/20.11.2018     Act aditional nr.2/9566/17.07.2019</t>
  </si>
  <si>
    <t>Act aditional nr.1/14414/21.12.2018          Act aditional nr.2/9510/16.07.2019</t>
  </si>
  <si>
    <t>Act aditional nr.1/7875/18.06.2019          Act aditional nr.2/10369/30.07.2019</t>
  </si>
  <si>
    <t>Act aditional nr.1/7781/14.06.2019      Act aditional nr.2/10370/30.07.2019</t>
  </si>
  <si>
    <t>ASOCIATIA MAINI INTINSE/ASOCIAŢIA "AI ÎNCREDERE"/"CENTRUL PENTRU POLITICI DURABILE ECOPOLIS"</t>
  </si>
  <si>
    <t>Centru/Sud-Est</t>
  </si>
  <si>
    <t>Brasov/Constanta/Tulcea</t>
  </si>
  <si>
    <t>Judetul Brasov/Judetul Constanta/Judetul Tulcea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</si>
  <si>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</si>
  <si>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SOLIDAR - Efort comun pentru un viitor mai bun!</t>
  </si>
  <si>
    <t>ASOCIAŢIA PENTRU SPRIJIN ÎN DEZVOLTAREA ECONOMIEI SOCIALE - INCLUZIUNE, RESPONSABILITATE, COOPERATISTĂ, ANTREPRENORIAT SOCIAL/ASOCIATIA MAINI INTINSE/ASOCIAŢIA CENTRUL PENTRU DEZVOLTARE DURABILĂ DELTA NOVA</t>
  </si>
  <si>
    <t>Judetul Constanta/Judetul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</si>
  <si>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</si>
  <si>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nr.1/30.05.2019</t>
  </si>
  <si>
    <t>nr.2/16.07.2019</t>
  </si>
  <si>
    <t>nr.1/24.07.2019</t>
  </si>
  <si>
    <t>nr.2/19.07.2019</t>
  </si>
  <si>
    <t>nr.2/18.07.2019</t>
  </si>
  <si>
    <t>nr.2/26.06.2019</t>
  </si>
  <si>
    <t>nr.1/19.07.2019</t>
  </si>
  <si>
    <t>nr.1/23.07.2019</t>
  </si>
  <si>
    <t>nr.2/22.06.2019</t>
  </si>
  <si>
    <t>nr.1/12.07.2019</t>
  </si>
  <si>
    <t>nr.1/03.07.2019</t>
  </si>
  <si>
    <t>nr.2/25.07.2019</t>
  </si>
  <si>
    <t>nr.1/05.07.2019</t>
  </si>
  <si>
    <t>nr.3/03.07.2019</t>
  </si>
  <si>
    <t>nr.1/11.07.2019</t>
  </si>
  <si>
    <t>nr.2/28.05.2019</t>
  </si>
  <si>
    <t>nr.1/09.05.2019</t>
  </si>
  <si>
    <t>nr.1/25.07.2019</t>
  </si>
  <si>
    <t>Azi Student, Mâine Antreprenor! (ASMA)</t>
  </si>
  <si>
    <t>L: Universitatea ‘’BABEŞ BOLYAI’’ Cluj Napoca/P1: Patronatul Tinerilor Întreprinzători</t>
  </si>
  <si>
    <t>ÎMBUNATAIREA ÎNTREGULUI PROCES EDUCAIONAL AL
UBB PRIN REALIZAREA UNEI INTERVENII ÎN VEDEREA CRETERII EFICACITAII PENTRU PROGRAMELE DE STUDIU DIN DOMENIILE DE SPECIALIZARE INTELIGENTA ALE UBB.</t>
  </si>
  <si>
    <t>L: institutie de învatamânt superior de stat acreditata/P1: organizatie patronala</t>
  </si>
  <si>
    <t>Competente antreprenoriale si cercetare de excelenta in programele de studii doctorale si postdoctorale - ANTREDOC</t>
  </si>
  <si>
    <t xml:space="preserve">L: UNIVERSITATEA TEHNICA DIN CLUJ-NAPOCA/P1: Robert Bosch SRL
</t>
  </si>
  <si>
    <t>Proiectul conduce la imbunatatirea calitatii si eficientei invatamantului tertiar prin cresterea nivelului de educatie, in special pentru grupuri din regiuni mai putin dezvoltate. De asemenea,
proiectul urmareste cresterea aptitudinilor pe piata fortei de munca, dezvoltarea abilitatilor antreprenoriale cu scopul validarii.</t>
  </si>
  <si>
    <t>nr.1/18.07.2019</t>
  </si>
  <si>
    <t>Burse pentru educaþia antreprenoriala în rândul doctoranzilor si cercetatorilor postdoctorat (Be Antreprenor!)</t>
  </si>
  <si>
    <t xml:space="preserve">
L: Universitatea Politehnică din Bucureşti/P1: Asociaţia ASPIR/P2: Universitatea « Dunărea de Jos » din Galaţi
</t>
  </si>
  <si>
    <t>Cresterea potentialului de angajabilitate a 70 de doctoranzi si 30 de postdoctoranzi ce studiaza in domeniile Inginerie mecanica, Inginerie industriala, Inginerie aerospatiala si Ingineria transporturilor.</t>
  </si>
  <si>
    <t xml:space="preserve">Bucuresti-Ilfov/ Centru/ Nord-Est/ Nord-Vest/ Sud-Muntenia/ Sud-Est/Sud-Vest Oltenia/ Vest
</t>
  </si>
  <si>
    <t>Bucuresti/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</si>
  <si>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Municipiul Bucuresti/ Judetele: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</si>
  <si>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L+P2: institutie de învatamânt superior de stat acreditata/P1: organism neguvernamental nonprofit (persoana juridica de drept privat fara scop patrimonial).</t>
  </si>
  <si>
    <t>Sisteme de invatare bazate pe munca prin
burse antreprenor pentru doctoranzi si
postdoctoranzi (SIMBA)</t>
  </si>
  <si>
    <t xml:space="preserve">L: Universitatea Politehnică din Bucureşti/P1: Asociația ECOTECA
</t>
  </si>
  <si>
    <t>Cresterea ratei de insertie pe piata muncii a 70 de doctoranzi si 30 de cercetatori postdoctorat in domeniile Chimie, Inginerie chimica si Ingineria materialelor, realizata prin activitati de instruire la un potential loc de munca.</t>
  </si>
  <si>
    <t>L: institutie de învatamânt superior de stat acreditata/P1: organism neguvernamental nonprofit (persoana juridica de drept privat fara scop patrimonial).</t>
  </si>
  <si>
    <t>Dezvoltarea competenþelor de antreprenoriat ale doctoranzilor si postdoctoranzilor – cheie a succesului în cariera (A-Succes)</t>
  </si>
  <si>
    <t xml:space="preserve">
L: Universitatea Politehnică din Bucureşti/P1: Asociaţia CNR-CME
</t>
  </si>
  <si>
    <t>Facilitarea tranzitiei de la educatie la munca a unui numar de 70 de doctoranzi si 30 de postdoctoranzi in domeniile de cercetare inginerie electrica, inginerie energetica, inginerie electonica, telecomunicatii si tehnologii informationale, calculatoare si tehnologia informatiei si ingineria sistemelor.</t>
  </si>
  <si>
    <t xml:space="preserve">L: Universitatea Politehnica din București/ P1: UNIVERSITATEA din Pitești
</t>
  </si>
  <si>
    <t>Cresterea accesului si participarii la educatia universitara si atractivitatii ofertelor educationale la nivelul universitatilor partenere, prin furnizarea de programe antreprenoriale, remediale, servicii de consiliere si orientare profesionala si acordarea de burse pentru 420 de studenti din medii dezavantajate, prin imbunatatirea competentelor profesionale pentru 75 de cadre
didactice, prin dezvoltarea a 3 oferte educationale inovatoare si corelate cu piata muncii, precum si prin activitati de constientizare pentru 50 de elevi din medii defavorizate.</t>
  </si>
  <si>
    <t>JudetulAlba/Judetul Brasov/Judetul Covasna/Judetul Harghita/Judetul Sibiu/JudetulBacau/JudetulBotosani/Judeþul Iasi/Judeþul Neamt/JudetulSuceava/JudetulVaslui/JudetulBihor/Judeþul Bistrita-Nasaud/JudetulCluj/JudetulMaramures/JudCalarasi/JudDâmbovita/JudGiurgiu/JudIalomita/JudPrahova/JudTeleorman/JudBraila/</t>
  </si>
  <si>
    <t>AA1/13.10.2017; AA2/21.12.2017; AA3/15.03.2018; AA4/29.05.2018; AA5/29.08.2018;  AA6/26.11.2018 AA7/03.06.2019 AA8/24.07.2019</t>
  </si>
  <si>
    <t>AA1/16.10.2017; AA2/01.03.2018; AA3/12.03.2018;  AA4/15.11.2018 AA5/12.06.2019 AA6/24.07.2019</t>
  </si>
  <si>
    <t>AA1/19.10.2017; AA2/23.02.2018 AA3/16.04.2018;  AA4/05.06.2018  AA5/14.12.2018 AA6/25.07.2019</t>
  </si>
  <si>
    <t>AA1/25.01.2018; AA2/30.03.2018; AA3/16.05.2018; AA4/11.07.2018  AA5/20.09.2018;  AA6/23.11.2018; AA7/08.03.2019  AA9/25.04.2019  AA10/19.07.2019</t>
  </si>
  <si>
    <t>AA1/19.04.2018; AA2/26.04.2018; AA3/28.06.2018 AA4/29.08.2018;  AA5/29.11.2018; AA6/25.02.2019  AA7/23.04.2019 AA8/17.07.2019</t>
  </si>
  <si>
    <t>AA1/15.03.2018  AA2/29.08.2018 AA3/20.09.2018; AA4/28.11.2018; AA5/14.02.2019  AA6/08.07.2019</t>
  </si>
  <si>
    <t>AA1/05.07.2018  AA2/13.08.2018 AA3/25.09.2018  AA4/21.12.2018  AA5/12.04.2019  AA6/17.07.2019</t>
  </si>
  <si>
    <t>AA1/29.06.2018  AA2/25.09.2018 AA3/23.07.2019</t>
  </si>
  <si>
    <t>15.10.2019</t>
  </si>
  <si>
    <t>AA1/28.06.2018 AA2/30.08.2018  AA3/10.12.2018 AA4/29.01.2019 AA5/16.05.2019 AA6/19.07.2019</t>
  </si>
  <si>
    <t>29.09.2019</t>
  </si>
  <si>
    <t>AA1/13.12.2018 AA2/18.07.2019</t>
  </si>
  <si>
    <t>AA1/14.09.2018;  AA2/23.11.2018  AA3/24.07.2019</t>
  </si>
  <si>
    <t>AA1/21.03.2019  AA2/25.04.2019  AA3/30.07.2019</t>
  </si>
  <si>
    <t>ASOCIATIA PSIHOLOGILOR GORJENI/ P1 FUNDATIA BASARAB/ P2 SOCIAL COM SRL</t>
  </si>
  <si>
    <t>Scopul acestui proiect este promovarea antreprenoriatului social si a integrarii vocationale în întreprinderile sociale si economia sociala si solidara, pentru a facilita accesul la ocupare pentru 90 persoane din Regiunile Sud-Vest Oltenia si Sud - Muntenia, prin infiintarea a minim 21 intreprinderi sociale pe parcursul a 36 de luni, pentru indeplinirea OS 4.16.</t>
  </si>
  <si>
    <t>Sud-Muntenia, Sud-Vest Oltenia</t>
  </si>
  <si>
    <t>Arges, Dambovita, Dolj, Gorj, Mehedinti, Valcea</t>
  </si>
  <si>
    <t>Judetele: Arges, Dambovita, Dolj, Gorj, Mehedinti, Valcea</t>
  </si>
  <si>
    <t xml:space="preserve">organism neguvernamental nonprofit /P1- organism neguvernamental nonprofit/ P2 - societate comercială/ </t>
  </si>
  <si>
    <t>Sanse reale pentru o viata mai buna</t>
  </si>
  <si>
    <t>FUNDATIA INIMA PENTRU INIMA</t>
  </si>
  <si>
    <t>Obiectivul general al proiectului consta în înflinþarea de servicii sociale multifunctionale fara componenta rezidentiala (centru de zi, unitate de îngrijire la domiciliu si serviciu mobil de distribuire a hranei), în vederea asigurarii incluziunii sociale si prelungirii si îmbunatatirii calitatii vietii persoanelor vârstnice aflate în situatii de dependenta si excluziune sociala din orasele Babeni, Ocnele Mari si Comuna Bujoreni, prin
modernizarea, extinderea si dotarea infrastructurii de servicii.</t>
  </si>
  <si>
    <t>01.08.2019</t>
  </si>
  <si>
    <t>31.01.2022</t>
  </si>
  <si>
    <t>Municipiul Râmnicu Vâlcea, Oras Ocnele Mari</t>
  </si>
  <si>
    <t>AA1/05/01/2018; AA2/14/03/2018; AA3/27/08/2018; AA4/19/07/2018</t>
  </si>
  <si>
    <t>AA1/06/02/2018; AA2/16/03/2018; AA3/12/06/2018; AA4/14/08/2018; AA5/13/09/2018; AA6/04/12/2018; AA7/19/02/2019; AA8/25/07/2019</t>
  </si>
  <si>
    <t>AA1/17/01/2018; AA2/09/03/2018; AA3/14/03/2018; AA4/29/06/2018; AA5/14/08/2018; AA6/14/09/2018; AA7/05/12/2018; AA8/05/04/2019; AA9/11/05/2019; AA10/11/07/2019</t>
  </si>
  <si>
    <t>AA1/15/03/2018; AA2/19/04/2018; AA3/13/06/2018; AA4/13/08/2018; AA5/14/08/2018; AA6/21/09/2018; AA7/07/11/2018; AA8/21/12/2018; AA9/31/05/2019; AA10/11/07/2019</t>
  </si>
  <si>
    <t>AA1/14/03/2018; AA2/15/05/2018; AA3/13/09/2018; AA4/12/12/2018; AA5/03/01/2019; AA6/18/07/2019</t>
  </si>
  <si>
    <t>ASOCIAȚIA PROFESIONALĂ NEGUVERNAMENTALĂ DE ASISTENȚĂ SOCIALĂ ASSOC/ P1:ASOCIATIA "CASA TRANSILVANIA"</t>
  </si>
  <si>
    <t>AA1/22/03/2018; AA2/04/06/2018; AA3/27/06/2018; AA4/30/08/2018; AA5/06/11/2018; AA6/19/04/2019; AA7/19/07/2019</t>
  </si>
  <si>
    <t>AA1/26/06/2018; AA2/10/09/2018; AA3/26/11/2018; AA4/29/03/2019;
AA5/02/07/2019</t>
  </si>
  <si>
    <t>AA1/22/05/2019; AA2/29/07/2019</t>
  </si>
  <si>
    <t>AA1/22/07/2019</t>
  </si>
  <si>
    <t>AA1/01/07/2019</t>
  </si>
  <si>
    <t>ASOCIAȚIA DE DEZVOLTARE ȘI INOVARE SOCIALĂ PENTRU TINERET ȘI PERSOANE DIN GRUPURI VULNERABILE ASIST/ P1: ASOCIATIA OPERATORILOR DIN AGRICULTURA ECOLOGICA BIO ROMANIA/ P2: INSTITUTUL NATIONAL DE CERCETARE-DEZVOLTARE PENTRU BIORESURSE ALIMENTARE - IBA BUCURESTI</t>
  </si>
  <si>
    <t>Proiectul prevede sprijinirea, infiintarea, mentinerea si dezvoltarea a 21 de afaceri in Regiunile de dezvoltare Vest si/sau Sud-Muntenia si/sau Sud-Est, asigurand astfel dezvoltarea socio-economica la nivel local, prin cresterea si dezvoltarea mediului de afaceri local si regional, cresterea gradului de ocupare si scaderea somajului, crearea a cel putin 105 noi locuri de munca sustenabile, contribuind astfel si la dezvoltarea raportata la nivel local, regional si national.</t>
  </si>
  <si>
    <t>Sud Est, Sud Muntenia, Vest</t>
  </si>
  <si>
    <t>Argeș, Călărași, Dâmbovița, Giurgiu, Ialomița, Prahova, Teleorman, Brăila, Buzău, Constanța, Galați, Tulcea, Vrancea,  Arad, Caraș-Severin, Hunedoara, Timiș</t>
  </si>
  <si>
    <t>Localitati din Județele: Argeș, Călărași, Dâmbovița, Giurgiu, Ialomița, Prahova, Teleorman, Brăila, Buzău, Constanța, Galați, Tulcea, Vrancea,  Arad, Caraș-Severin, Hunedoara, Timiș</t>
  </si>
  <si>
    <t>LP: organism neguvernamental nonprofit (persoana juridica de drept privat fara scop patrimonial)/ P1: organism neguvernamental nonprofit (persoana juridica de drept privat fara scop patrimonial)/ P2:institut national de cercetare-dezvoltare</t>
  </si>
  <si>
    <t>Sprijin pentru persoanele varstnice din judetul Arad</t>
  </si>
  <si>
    <t>FUNDAȚIA ROMÂNĂ GERMANĂ DE PREGĂTIRE ȘI PERFECȚIONARE PROFESIONALĂ VLADIMIRESCU, ARAD/ P1: ASOCIAȚIA ROZE</t>
  </si>
  <si>
    <t>Proiectul vizeaza cresterea calitații vieții persoanelor vârstnice din municipiul Arad, comuna Vladimirescu si comuna Iria, jud. Arad, prin oferirea de servicii de informare si consiliere, servicii sociale si medico – sociale pentru 162 persoane vârstnice aflate in dificultate, însotite de crearea unui Centru de Consiliere si Sprijin pentru Persoane Vârstnice la Vladimirescu si dezvoltarea unui Centru de Asistenta Medicala si Medico – Sociala în municipiul Arad.</t>
  </si>
  <si>
    <t>Arad, Vladimirescu, Șiria</t>
  </si>
  <si>
    <t>LP: organism neguvernamental nonprofit (persoana juridica de drept privat fara scop patrimonial)/ P1: organism neguvernamental nonprofit (persoana juridica de drept privat fara scop patrimonial)</t>
  </si>
  <si>
    <t>AA 1 /12.10.2017
AA 2 /12.02.2018
AA3 /16.05.2018
AA4/30.05.2018
AA5/24.07.2018
AA6/13.02.2019
AA7/05.07.2019</t>
  </si>
  <si>
    <t>AA1/04.09.2018
AA2/04.07.2019</t>
  </si>
  <si>
    <t>AA2/14.11.2018
AA1/11.09.2018
AA3/20.12.2018
AA4/30.05.2019
AA5/30.07.2019</t>
  </si>
  <si>
    <t>AA1/06.09.2018
AA2/12.03.2019
AA3/27.05.2019
AA4/25.07.2019</t>
  </si>
  <si>
    <t>AA1/06.09.2018
AA3/16.04.2019
AA4/05.06.2019
AA5/12.07.2019</t>
  </si>
  <si>
    <t>AA1/24.08.2018
AA2/05.09.2018
AA3/14.02.2019
AA4/17.05.2019
AA5/30.07.2019</t>
  </si>
  <si>
    <t>AA1/29.08.2018
AA2/23.07.2019</t>
  </si>
  <si>
    <t>AA1/09.07.2018
AA2/11.09.2018
AA3/03.04.2019
AA4/03.07.2019</t>
  </si>
  <si>
    <t>AA1/11.03.2019
AA2/08.07.2019</t>
  </si>
  <si>
    <t>AA1/04.07.2019</t>
  </si>
  <si>
    <t>AA1/16.01.2019
AA2/04.07.2019</t>
  </si>
  <si>
    <t>ORFINI BELL SRL/P1 VERIFIELD SRL</t>
  </si>
  <si>
    <t>AA1/23.07.2019</t>
  </si>
  <si>
    <t>ECONOMIA SOCIALA, OPORTUNITATE DE DEZVOLTARE A COMUNITATILOR</t>
  </si>
  <si>
    <t>ORFINI BELL SRL/P1 ORASUL FAUREI</t>
  </si>
  <si>
    <t>Obiectivul general al proiectului este reprezentat de dezvoltarea si consolidarea, in mod transparent, in mediul urban si rural, din Regiunea
Sud Est,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Est.</t>
  </si>
  <si>
    <t>Regiunea Sud-Est</t>
  </si>
  <si>
    <t xml:space="preserve"> Braila, Buzau, Constanta, Galati, Tulcea, Vrancea.</t>
  </si>
  <si>
    <t>L- întreprindere mica; P1 unitate administrativ teritoriala nivel local</t>
  </si>
  <si>
    <t>AA1-22.11.2017; AA2-29.01.2018; AA3-23.03.2018; AA4-20.04.2018; AA5-16.05.2018; AA6-03.08.2018; AA7-17.09.2018, AA8-12.10.2018; AA9- 17.01.2019; AA10-25.05.2019, AA11-12.07.2019;</t>
  </si>
  <si>
    <t>AP 3Locuri de muncă pentru toţi, OS 3.7 Creșterea ocupării prin susținerea întreprinderilor cu profil non-agricol din zona urbană, 8 iii Activităţi independente, antreprenoriat şi înfiinţare de întreprinderi, inclusiv a unor microîntreprinderi şi a unor întreprinderi mici şi mijlocii inovatoare</t>
  </si>
  <si>
    <t>ONG/privat/ONG</t>
  </si>
  <si>
    <t>RomActiv Business Consulting SRL/CCI MM/ OTIMMC Cluj Napoca</t>
  </si>
  <si>
    <t>privat/public/privat</t>
  </si>
  <si>
    <t>AA1-06.03.2018;AA2-06.08.2018;AA3-17.09.2018;AA4-05.11.2018 ;AA5-27.02.2018;AA6-24.04.2019- RESPINS;AA7-20.06.2019</t>
  </si>
  <si>
    <t>public/privat/ONG</t>
  </si>
  <si>
    <t>public/ONG/public</t>
  </si>
  <si>
    <t>Consiliul National al Intreprinderilor Private Mici si Mijlocii din Romania/Blocul National Sindical BNS</t>
  </si>
  <si>
    <t xml:space="preserve">Gea Strategy &amp; Consulting  SA/USAMV/Asoc Cluster Mobilier Transilvania/Asoc Cluster Agro Food Ind Napoca/Filiala Transilvania a Asoc Romane pt Ind Electronica si de Software/Asoc Ropot/Univ din Oradea </t>
  </si>
  <si>
    <t>privat/ONG/public</t>
  </si>
  <si>
    <t>AA1/27/02/2018; AA2/05.04.2018, AA 3/17.10.2018</t>
  </si>
  <si>
    <t>Ymac Saby Company SRL/Unic Sports SRL/Form Prof Servicii SRL/APM Cluj/Vecom SRL</t>
  </si>
  <si>
    <t>privat/ONG</t>
  </si>
  <si>
    <t>AA1/17.05.2018, AA 2/10.07.2018, AA 3/10.08.2019, AA 4/11.09.2018, AA 5/09.10.2018, AA 6/07.12.2018, AA7/29.07.2019</t>
  </si>
  <si>
    <t>Pactul Regional Nord Vest pentru Ocupare si Incluziune Sociala/USAMV/CCI BN/CCI MM/CCIA/Centrul pentru politici publice</t>
  </si>
  <si>
    <t>ONG/public/privat/ONG</t>
  </si>
  <si>
    <t>AA1/07/08/2018;AA2/29/03/2018AA3/04.05.2018, AA4 /15/06/2018;AA5/25/06/2018, AA 6/07.11.2018, AA 7 - NEAVIZAT, AA8/06.06.2019, AA9/26.07.2019</t>
  </si>
  <si>
    <t>ASOCIATIA ,,UNIUNEA EDITORILOR DIN ROMANIA"/Asoc CRFPS " Pro Vocatie"/Bemol Capital SRL</t>
  </si>
  <si>
    <t>ONG/privat</t>
  </si>
  <si>
    <t>ASOCIATIA ASCEND/Clemon SRL/Asoc Consensual/Asoc pentru Integrare si Dezv comunitara INDECO</t>
  </si>
  <si>
    <t>ONG/privat/public</t>
  </si>
  <si>
    <t>AP4 Incluziunea socială și combaterea sărăciei/(O.S.) 4.16: Consolidarea capacității întreprinderilor de economie socială de a funcționa într-o manieră auto-sustenabilă/9v: Promovarea antreprenoriatului social și a integrării vocaționale în
întreprinderile sociale și economia socială și solidară pentru a facilita accesul la ocuparea forței de
muncă.</t>
  </si>
  <si>
    <t>ONG/public/privat</t>
  </si>
  <si>
    <t>AA1/17.11.2017</t>
  </si>
  <si>
    <t>AA1/22.11.2017; AA2/19.01.2018; AA3/10.05.2018; AA4/14.06.2018; AA5/17.09.2018; AA6/13.12.2018; AA7/05.02.2019; AA8/24.05.2019; AA9/12.07.2019</t>
  </si>
  <si>
    <t>Municipiul Baia Mare/CDIMM/Intratest SA/CERC SRL</t>
  </si>
  <si>
    <t>; AA10/21.06.2019</t>
  </si>
  <si>
    <t>Comuna Mediesu Aurit/FGC Activ Grup SRL/ Management &amp;Training solutions SRL/Scoala Gimnaziala George Cosbuc</t>
  </si>
  <si>
    <t>public/SRL/public</t>
  </si>
  <si>
    <t>SC IPA SA/PIC OIL SRL</t>
  </si>
  <si>
    <t>AA1/05.02.2018; AA2/29.03.2018; AA3/17.09.2018; AA4/28.09.2018; AA5suspendare/14.12.2018; AA6/16.04.2019; AA7/05.07.2019</t>
  </si>
  <si>
    <t>Municipiul Dej/LVA Training SRL/Asoc Filantropia Ortotoxa Cluj Napoca Filiala Dej</t>
  </si>
  <si>
    <t>privat/public/ONG</t>
  </si>
  <si>
    <t>ASOCIATIA PENTRU PROMOVAREA AFACERILOR IN ROMANIA/ Camera de Comerț și Industrie Bihor/Asociația Grupul Pont</t>
  </si>
  <si>
    <t>ONG/public</t>
  </si>
  <si>
    <t>AA1/ 22.11.2017 / AA2/ 01.10.2018 / AA3/ 15.10.2018 AA4/04.06.2019</t>
  </si>
  <si>
    <t>ASOCIATIA PENTRU PROMOVAREA AFACERILOR IN ROMANIA/Fundația LAM Ilieni</t>
  </si>
  <si>
    <t>AA1/04.01.2018 / AA 2/28.01.2018 / AA 3/ 14.03.2018 / AA 5 respins / AA6/ 01.08.2018/ AA7/12.10.2018 / AA8/09.10.2018/ AA9 respins/ AA 10/ 27.03.2019 AA11/05.07.2019</t>
  </si>
  <si>
    <t>FEDERATIA SINDICATELOR DIN INDUSTRIA ALIMENTARA/Euro Link Consultants SRL/Asoc Clubul Sportiv Aqua 1969 Baia Mare/Asoc Medline</t>
  </si>
  <si>
    <t>MUNICIPIUL CAREI/Asoc organizatia Caritas a Diecezei SM/Agenda Setting SRL</t>
  </si>
  <si>
    <t>public/ONG/privat</t>
  </si>
  <si>
    <t>Asociația ASSOC România/Funadatia Centrul pt Dezv Intreprinderilor mici si mijlocii MM</t>
  </si>
  <si>
    <t>Agenția pentru Întreprinderi Mici și Mijlocii, Atragerea de Investiții si Promovare a Exportului Cluj Napoca/UBB</t>
  </si>
  <si>
    <t>Organism public cu atribuții în asigurarea si managementul calitații in invatamantul superior/public</t>
  </si>
  <si>
    <t>ASOCIATIA INCEPTUS ROMANIA/CCI BN/Fiatest SRL/Patronatul tinerilor Intreprinzatori Cluj</t>
  </si>
  <si>
    <t>AA1respins 24.11.2017; AA2/21.12.2017; AA3/12.02.2018, AA4 /02.04.2018; AA5/18.09.2018; AA6/31.01.2019; AA7/07.03.2019; AA8/21.06.2019</t>
  </si>
  <si>
    <t xml:space="preserve">privat </t>
  </si>
  <si>
    <t>SC RELIANS CORP SRL/UBB/Asoc Centrul Start UP Transilvania/Asoc Centrul regional de formare, evaluare, atestare entreprenoriala si profesionala</t>
  </si>
  <si>
    <t>AP 3 Locuri de munca pentru toti, OS 3.8 Cresterea nr de angajati care beneficiaza de instrumente, metode, practici etc standard de management al resurselor umane si de conditii de lucru imbunatatite in vederea adaptarii activitatii la dinamica sectorelor economice cu potential competitiv identificate cf SNC/domeniilor de specializare inteligenta conform SNCDI, 8 v Adaptarea lucratorilor, intreprinderilor si antreprenorilor la schimbare</t>
  </si>
  <si>
    <t>Nord-Vest, Vest</t>
  </si>
  <si>
    <t>AA1/13.08.2018; AA2-21.09.2018; AA3-14.12.2018; AA4-24.04.20192018, AA5-22.05.2018 - suspendare</t>
  </si>
  <si>
    <t>AA1/30.07.2018; AA2/18.09.2018; AA3/22.10.2018; AA4suspendare/06.02.2019; AA5suspendare/11.03.2019; AA6 respins; AA7suspendare/17.07.2019</t>
  </si>
  <si>
    <t>COMUNA REMETEA CHIOARULUI/3 ART SRL/Asoc Filantropica Sfantul Ierarh Iosif Marturisitorul/Scoala Gimnaziala Remetea Chioarului</t>
  </si>
  <si>
    <t>AP 3:Locuri de munca pentru toti, OS 3.1, 3.2, 3.3, 3.4, 3.5, 3.6, 8.i. Accesul la locuri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</si>
  <si>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Orașul Borșa/SC Job Trainer Totoc SRL/ Asoc Start pt performanta</t>
  </si>
  <si>
    <t>PICOIL INFO CONSULT SRL/HR Perform SRL</t>
  </si>
  <si>
    <t>ASOCIAȚIA "CONSENSUAL"/Form vest intreprindere Sociala SRL</t>
  </si>
  <si>
    <t>AP 5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</si>
  <si>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Comuna Valea Ierii/Scoala valea Ierii/Fundatia Milenium/Societatea Nationala de Cruce Rosie din Romania filiala Cluj/Tiger Security Services SA/</t>
  </si>
  <si>
    <t>public/ONG privat</t>
  </si>
  <si>
    <t>AP 3 Locuri de muncă pentru toți,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 /domeniilor de specializare inteligentă conform SNCDI, 8.v: Adaptarea lucrătorilor, întreprinderilor și antreprenorilor la schimbare</t>
  </si>
  <si>
    <t>ASOCIAȚIA DE CONSULTANȚĂ SOCIALĂ ȘI FORMARE PROFESIONALĂ VEST/Asoc  sprijin social si profesional Nord Vest</t>
  </si>
  <si>
    <t>ASOCIAȚIA CERID-CENTRE FOR EQUAL RIGHTS, INCLUSION AND DEVELOPMENT/Asoc Europeana pt o viata mai buna/Fundatia Centrul de resurse pt educatie si formare profesionala</t>
  </si>
  <si>
    <t>AP 5 -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</si>
  <si>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AP 3 – Locuri de muncă pentru toți conditii de lucru îmbunatatite în vederea adaptarii activitaþii la dinamica sectoarelor economice cu potential competitiv identificate conform SNC/ domeniilor de specializare inteligenta conform SNCDI,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SNCDI2</t>
  </si>
  <si>
    <t>AA1 /12.07.2019- suspendare</t>
  </si>
  <si>
    <t>AA1/20.06.2019- Suspendare</t>
  </si>
  <si>
    <t>AP 4 Incluziunea socială și combaterea sărăciei, OS 4.16: Consolidarea capacității întreprinderilor de economie socială de a funcționa într-o manieră auto-sustenabilă, 9v: Promovarea antreprenoriatului social și a integrării vocaționale în întreprinderile sociale și economia socială și solidară pentru a facilita accesul la ocuparea forței de muncă</t>
  </si>
  <si>
    <t>Valorificarea potentialului local de ocupare a fortei de munca, prin intensificarea masurilor active de ocupare, cresterea ratei de ocupare si armonizarea ofertei cu cererea de forta de munca. Obiectiv specific: Extinderea masurilor active cu accent pe servicii personalizate de informare, consiliere, mediere si formare pentru un numar de 550 de persoane din 4 judete ale regiunii cresterea ratei de ocupare si armonizarea ofertei cu cererea de forta de munca. Obiectiv specific: Extinderea masurilor active cu accent pe servicii personalizate de informare, consiliere, mediere si formare pentru un numar de 550 de persoane din 4 judete ale regiunii.</t>
  </si>
  <si>
    <t>AP 4 Incluziunea socială și combaterea sărăciei, OS 4.4 Reducerea numărului de persoane aparţinând grupurilor vulnerabile prin furnizarea unor servicii sociale/ medicale/ socio-profesionale/ de formare profesională adecvate nevoilor specifice, 9.ii Integrarea socio-economică a comunităților marginalizate, cum ar fi romii</t>
  </si>
  <si>
    <t>REDUCEREREA NUMARULUI DE PERSOANE APARTINAND GRUPURILOR VULNERABILE PRIN FURNIZAREA CATRE CEL PUTIN 162 DE PERSOANE VARSTNICE AFLATE IN SITUATII DE DEPENDENTA SI/SAU RISC DE EXCLUZIUNE SOCIALA A UNOR SERVICII SOCIALE INTEGRATE ADECVATE NEVOILOR LOR SPECIFICE</t>
  </si>
  <si>
    <t>COMUNA CAMARASU/Asoc pro IBD SES</t>
  </si>
  <si>
    <t>public/ONG</t>
  </si>
  <si>
    <t>ORASUL SALISTEA DE SUS/Asociatia Filantropica Sf Ierarh Iosif Marturisitorul</t>
  </si>
  <si>
    <t>ASOCIATIA DIECEZANA "CARITAS" GRECO-CATOLICA MARAMURES/ Asociatia Vis Juventum</t>
  </si>
  <si>
    <t xml:space="preserve">Ideea proiectului corespunde cu prioritatile stabilite de Romania prin Acordul de Parteneriat 2014-2020, prin care urmarim la nivel global diminuarea discrepantelor in ceea ce priveste dezvoltarea economica si sociala intre Romania si statele membre. Acest obiectiv se regaseste in OS al POCU, prin care Romania si-a propus „valorizarea capitalului uman, ca resursa pentru o dezvoltare sustenabila în viitor”. Proiectul isi doreste ”exploatarea” unei resurse reprezentata de varstnici, in conditiile unui fenoment tot mai pregnant de imbatranire a populatiei. Optimizand ceea ce pot sa faca, crescandu-lecapacitatea de a fi activi, contribuim pe de o parte la utilizarea eficienta a resurselor comunitatii, incurajand implicarea tuturor segmentelor de varsta la viata comunitatii, dar pe de alta parte si crescand calitatea vietii varstnicilor prin cresterea starii de bine, accesul la serviciile de care au nevoie, iesirea din situatii care reprezinta un risc pentru viata lor. </t>
  </si>
  <si>
    <t>ASOCIATIA ORGANIZATIA CARITAS A DIECEZEI SATU MARE</t>
  </si>
  <si>
    <t>Ideea proiectului a pornit de la nevoile beneficiarilor, care sunt mult mai multi decat organizatia poate sustine din fondurile sale, in corelatie cu prioritatile stabilite de Romania prin Acordul de Parteneriat 2014-2020, sprijinind varstnicii sa ramâna la domiciliul propriu cât mai mult posibil dezvoltand servicii de îngrijire la domiciliu, urmarind diminuarea riscului de saracie si a diminuarea discrepantelor in ceea ce priveste dezvoltarea economica si sociala intre memvrii comunitatiii. Proiectul isi doreste dezvoltarea serviciilor organizatiei in conditiile unui fenoment tot mai pregnant de imbatranire a populatiei. Acest deziderat se va realiza prin furnizarea de masuri eficiente care tinand cont de starea vasrtnicilor de sanatate si nevoile care le au, sa previna institutionalizarea. Optimizand ceea ce pot sa faca, crescandu-le capacitatea de a fi activi crestem calitatea vietii varstnicilor prin cresterea starii de bine, accesul la serviciile de care au nevoie, iesirea din situatii care reprezinta un risc pentru viata lor.</t>
  </si>
  <si>
    <t>Afaceri sociale intr-o societate solidara</t>
  </si>
  <si>
    <t>Fundatia Caritabila Sfantu Daniel/ Centrul pt afaceri solidare SRL</t>
  </si>
  <si>
    <t>Prezentul proiect contribuie la atingerea obiectivului general al POCU “dezvoltarea resurselor umane”, datorita activitatilor ce vizeaza dezvoltarea competentelor antreprenoriale coroborate cu cele specifice managementului inovarii si transferului tehnologic pentru un grup tinta de minimum 105 de persoane cu varsta peste 18 ani care si intentioneaza sa infiinteze o afacere sociala in mediul urban si rural in una din Regiunile mai putin dezvoltate din Romania respectiv Nord-Vest, Centru, Sud-Muntenia.</t>
  </si>
  <si>
    <t>Alba, Brasov , Covasna, Harghita, Mures, Sibiu, BN, Cluj, MM, SM, SJ, Arges, Calarasi, Dambovita, Giygiu, Ialomita, Prahova, Teleorman</t>
  </si>
  <si>
    <t>Solidaritate cu varsta a treia</t>
  </si>
  <si>
    <t>ASOCIATIA CARITAS EPARHIAL GRECO CATOLIC CLUJ</t>
  </si>
  <si>
    <t>Cresterea calitatii vietii a 165 persoane varstnice din localitatea Gherla,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</si>
  <si>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Mun.Gherla</t>
  </si>
  <si>
    <t>ASOCIATIA TRANSILVANIA HELP PENTRU INTEGRAREA PERSOANELOR CU DIZABILITATI/T SMART SERVICII SRL</t>
  </si>
  <si>
    <t>Obiectivul general al proiectului il reprezinta cresterea numarului de entitati de economie sociala prin infiintarea a 24 de intreprinderi sociale in regiunile mai putin dezvoltate ale Romaniei, regiunea Nord Vest, si sprijinirea dezvoltarii acestora.</t>
  </si>
  <si>
    <t>Maramures, Bistrita-Nasaud, Bihor, Cluj, Satu-Mare, Salaj</t>
  </si>
  <si>
    <t>Solidaritate si responsabilitate sociala</t>
  </si>
  <si>
    <t>ASOCIATIA CARITAS EPARHIAL GRECO CATOLIC CLUJ/ CIT - IREXON Centrul de informare tehnologica SRL/Centrul pt afaceri solidare SRL</t>
  </si>
  <si>
    <t>Dezvoltarea sectorului economiei sociale si a bunastarii comunitare prin sprijinirea infiintarii a 21 de intreprinderi sociale</t>
  </si>
  <si>
    <t>centru, n-v, v</t>
  </si>
  <si>
    <t xml:space="preserve"> Alba, Brasov, Covasna, Harghita, Mures, Sibiu, Bihor,BN, Cluj, MM, SM, SJ,AR, CS, HD,TM</t>
  </si>
  <si>
    <t>, Alba, Brasov, Covasna, Harghita, Mures, Sibiu, Bihor,BN, Cluj, MM, SM, SJ,AR, CS, HD,TM</t>
  </si>
  <si>
    <t>O viata fericita pentru bunicii nostri</t>
  </si>
  <si>
    <t>Cresterea calitatii vietii a 165 persoane varstnice din Municipiul Cluj-Napoca si zona metropolitana, aflate in situatie de vulnerabilitate
sociala prin oferirea unui pachet intregrat si inovator de servicii sociale de calitate, axat pe asiguraea unei ingrijiri adecvate pentru o viata
sociala demna.</t>
  </si>
  <si>
    <t>Implicat si activ la varsta intelepciunii</t>
  </si>
  <si>
    <t>DIRECTIA DE ASISTENTA SOCIALA SATU MARE/Asoc Organizatia Caritas a Diecezei SM</t>
  </si>
  <si>
    <t>cresterea calitatii vietii in municipiul Satu Mare prin infiintarea a 2 noi servicii sociale adresate varstnicilor si incurajarea imbatranirii active, in corespondenta cu nevoile individuale ale varstnicilor, cu accent pe evitarea izolarii, inactivitatii si diminuarea riscului de saracie si excluziune sociala.</t>
  </si>
  <si>
    <t>Municipiul Satu Mare</t>
  </si>
  <si>
    <t>Pune suflet pentru bunici</t>
  </si>
  <si>
    <t>DIRECTIA DE ASISTENTA SOCIALA BAIA MARE</t>
  </si>
  <si>
    <t>Obiectivul general al proiectului este imbunatatirea calitatii vietii a unui numar de 170 persoane vârstnice dependente, expuse riscului de excluziune sociala, prin asigurarea accesului la serviciile de ingrijire personala la domiciliu, acordate integrat cu alte servicii cum ar fi: servicii de ingrijire socio medicala, servicii de recuperare/reabilitare (kinetoterapie, fizioterapie, logopedie), servicii de consiliere sociala si de informare.</t>
  </si>
  <si>
    <t>POARTA CATRE O BATRANETE DE VIS!</t>
  </si>
  <si>
    <t>ASOCIATIA GAL POARTA TRANSILVANIEI/Asoc smart SES Sf Gavril</t>
  </si>
  <si>
    <t>Reducerea numarului de persoane varstnice aflate in situatii de dependenta si/sau in risc de excluziune sociala prin furnizarea de servicii sociale si social-medicale catre 162 de persoane varstnice.</t>
  </si>
  <si>
    <t>BH, CJ, SJ</t>
  </si>
  <si>
    <t xml:space="preserve">Borod, Bulz, Ciucea, Floresti, Cluj-Napoca, Negreni, Poieni, Almasu, Banisor, Cizer, Fildu de Jos, Horoatu Crasnei, Plopis, Sag, </t>
  </si>
  <si>
    <t>ONG/ONG</t>
  </si>
  <si>
    <t>1/06/03/2018;2/28/03/2018;3/03/10/2018;4/25/01/2019;5/24/07/2019</t>
  </si>
  <si>
    <t>1/28.11.2017;2/respins;3/21.12.2017;4/04/03/2018;5/30.03.2018;6/23.03.2018;7/17/05/2018;8/06/06/2018;9/03/09/2018;10/06/09/2018;11/27/09/2018;12/18/10/2018;13/29/05/2019;14/24/06/2019;15/31/07/2019</t>
  </si>
  <si>
    <t>1/26/03/2018;2/27/06/2018;3/14/08/2018;4/29/08/2018;5/21/09/2018;6/19/10/2018;7/20/11/2018;8/05/12/2018;9/21/12/2018;10/04/02/2019;11/08.03.2019;12/21/03/2019;13/26/07/2019</t>
  </si>
  <si>
    <t>1/29.03.2018;2/17/09/2018;3/12/10/2018;4/20/11/2018;5/12/12/2018;6/07/02/2019;7/08/03/2019;8/17/05/2019;9/26/07/2019;10/31/07/2019</t>
  </si>
  <si>
    <t xml:space="preserve">1/ 02/05/2018;
2/19/04/2018;3/24/07/2018;4/10.2018;5/04/12/2018;6/13/02/2019;7/17/04/2019;8/31/07/2019
</t>
  </si>
  <si>
    <t>1/31/08/2018;2/11/12/2018;3/12/04/2019;5/3/7/2019</t>
  </si>
  <si>
    <t>1/04/09/2018;2/18/09/2018;3/04/12/2018;4/29/07/2019</t>
  </si>
  <si>
    <t>1/09/2018;2/09/11/2018;3/11/03/2019;4/16/07/2019</t>
  </si>
  <si>
    <t>1/17/07/2019</t>
  </si>
  <si>
    <t>1/1/7/2019</t>
  </si>
  <si>
    <t>1/27/05/2019;2/19/07/2019</t>
  </si>
  <si>
    <t>1/28/05/2019;2/19/07/2019</t>
  </si>
  <si>
    <t>Social HUB - Șansă și provocare</t>
  </si>
  <si>
    <t>ASOCIAȚIA CASA RICA/parteneri CELLA INVEST S.R.L.și  ASOCIAȚIA SFÂNTA VERONICA</t>
  </si>
  <si>
    <t>Dezvoltarea sectorului economiei sociale si a bunastarii comunitare prin sprijinirea infiintarii a 21 de intreprinderi sociale si cresterea
abilitatii persoanelor de a materializa idei de afaceri sociale inovative prin dezvoltarea competentelor antreprenoriale si manageriale pentru
105 de persoane care doresc sa infiinteze intreprinderi sociale.</t>
  </si>
  <si>
    <t xml:space="preserve"> 07/07/2022</t>
  </si>
  <si>
    <t>84,29%</t>
  </si>
  <si>
    <t>Județele Alba, Brașov, Covasna, Harghita, Mureș, Sibiu</t>
  </si>
  <si>
    <t>S - organism neguvernamental nonprofit (persoana juridica de drept privat fara scop patrimonial), P 1 - întreprindere mica; P 2 - Asociaþie religioasa</t>
  </si>
  <si>
    <t>ASOCIATIA SFÂNTA VERONICA/parteneri:S.C. CASETIM S.R.L. și ASOCIAȚIA CENTER FOR DEMOCRACY SUSTAINABLE DEVELOPMENT(CESUD ROMÂNIA)</t>
  </si>
  <si>
    <t xml:space="preserve">22/07/2019 </t>
  </si>
  <si>
    <t>21/03/2022</t>
  </si>
  <si>
    <t>S - Asociaþie religioasa, P1 - microîntreprindere, P 2 - organism neguvernamental nonprofit (persoana juridica de drept privat fara scop patrimonial)</t>
  </si>
  <si>
    <t>R O S E - Responsabilitate - Oportunitate - Sustenabilitatea Economică</t>
  </si>
  <si>
    <t>ASOCIAȚIA "ROMANIAN SOUL ENTITY"/parteneri:S.C.  AMD SERCICES S.R.L. și S.C. GEORGIA CATERING S.R.L.</t>
  </si>
  <si>
    <t>83,58%</t>
  </si>
  <si>
    <t>S - organism neguvernamental nonprofit (persoana juridica de drept privat fara scop patrimonial), P 1 - întreprindere mijlocie, P 2 - microîntreprindere</t>
  </si>
  <si>
    <t>CENTRU DE ASISTENTA SI RECUPERARE PENTRU PERSOANE VARSTNICE - LOTUS</t>
  </si>
  <si>
    <t>SERVICIUL PUBLIC DE ASISTENTA SOCIALA CUGIR</t>
  </si>
  <si>
    <t>Dezvoltarea si furnizarea de servicii sociale integrate, de calitate, pentru 162 de persoane varstnice din UAT CUGIR, aflate in situatii de dependenta si/sau in risc de excluziune sociala, in scopul cresterii calitatii vietii acestora, prevenirii situatiilor de dependenta si asigurarii unei stari corespunzatoare de sanatate fizica si mentala.</t>
  </si>
  <si>
    <t xml:space="preserve"> 31/07/2022</t>
  </si>
  <si>
    <t>Oraș Cugir</t>
  </si>
  <si>
    <t>S - instituþii publice aflate în subordinea sau sub coordonarea consiliului local/primarului</t>
  </si>
  <si>
    <t>La tine acasa, ingrijire sociala la domiciliu Alba Iulia</t>
  </si>
  <si>
    <t>DIRECTIA DE ASISTENTA SOCIALA DIN SUBORDINEA CONSILIULUI LOCAL AL MUNICIPIULUI ALBA IULIA</t>
  </si>
  <si>
    <t>Reducerea numarului de persoane aparþinând grupurilor vulnerabile (vârstnici) din Alba Iulia prin furnizarea unor servici integrate de îngrijire la domiciliu, de recuperare/reabilitare, consiliere sociala, juridica si psihologica.</t>
  </si>
  <si>
    <t xml:space="preserve"> 31/01/2022</t>
  </si>
  <si>
    <t>Municipiul Alba Iulia</t>
  </si>
  <si>
    <t>O șansă pentru bunicii noștri</t>
  </si>
  <si>
    <t>COMUNA PREJMER/partener Societatea Națională de Cruce Roșie din România</t>
  </si>
  <si>
    <t>Infiintarea si dezvoltarea de servicii sociale adecvate
nevoilor pentru minim 160 de persoane varstnice din Comuna Prejmer.</t>
  </si>
  <si>
    <t>31/07/2022</t>
  </si>
  <si>
    <t>Localitatea Prejmer</t>
  </si>
  <si>
    <t>INOVA SES Nord-Vest</t>
  </si>
  <si>
    <t>3 ART SRL/ASOCIAÞIA STANDARDE PENTRU BAIA MARE</t>
  </si>
  <si>
    <t xml:space="preserve">economie sociala de a functiona intr-o maniera auto-sustenabila prin formare antreprenoriala pentru 138 de persoane care doresc sa infiinteze întreprinderi sociale in Regiunea Nord-Vest, dezvoltarea unui numar de 16 de intreprinderi sociale cu profil non-agricol si crearea a minim 64 locuri de munca </t>
  </si>
  <si>
    <t>Sprijin acordat OIR PSDRU Regiunea Centru prin achizitionarea de servicii de telefonie mobila si transmisie de date_01.01.2017-31.05.2019</t>
  </si>
  <si>
    <t>Sprijin pentru functionarea OIRPOSDRU Nord-Vest - chirie si servicii conexe</t>
  </si>
  <si>
    <t>Continuarea sprijinului pentru Ministerul Fondurilor Europene prin asigurarea serviciilor de asistenţă tehnică de specialitate şi mentenanţă pentru aplicaţia PROSYS în gestionarea POCU</t>
  </si>
  <si>
    <t>AM POCU</t>
  </si>
  <si>
    <t>centru</t>
  </si>
  <si>
    <t>Închiriere imobile (clădiri existente şi terenul aferent) necesare funcţionării OIR POSDRU NORD-EST pentru perioada 01.01.2019-31.12.2023</t>
  </si>
  <si>
    <t>Sprijin pentru functionarea OIRPOSDRU NORD VEST - servicii de cazare transport</t>
  </si>
  <si>
    <t>OI POCU: Sprijin pentru angajare personal contractual in afara organigramei MEN</t>
  </si>
  <si>
    <t>27.08.2019</t>
  </si>
  <si>
    <t>26.12.2020</t>
  </si>
  <si>
    <t>OIPOCU: Sprijin pentru finantarea cheltuielilor de persoanl din perioada ianuarie 2019 - decembrie 2023</t>
  </si>
  <si>
    <t>Sprijin pentru functionarea OIRPOSDRU Nord-Vest - servicii de arhivare</t>
  </si>
  <si>
    <t>OIPOCU: Sprijin logistic pentru derularea activităţilor de gestiune POCU 2014-2020 - dotare birouri</t>
  </si>
  <si>
    <t>MINISTERUL EDUCAŢIEI NAŢIONALE</t>
  </si>
  <si>
    <t>07.08.2019</t>
  </si>
  <si>
    <t>26.04.2020</t>
  </si>
  <si>
    <t>26.08.2020</t>
  </si>
  <si>
    <t>AA1/02/11/2017; AA2/15/03/2018; AA3/20/03/2018; AA4/15/06/2018; AA5/23/08/2018; AA6/31/01/2019; AA7/02/07/2019; AA8/12/08/2019</t>
  </si>
  <si>
    <t>AA1/02/11/2017; AA2/14/03/2018; AA3/14/06/2018; AA4/30/08/2018; AA5/25/04/2019; AA6/09/08/2019</t>
  </si>
  <si>
    <t>AA1/02/11/2017; AA2/02/02/2018; AA3/12/03/2018; AA4/16/05/2018; AA5/20/08/2018; AA6/30/08/2018; AA7/19/12/2018; AA8/02/08/2019</t>
  </si>
  <si>
    <t>MUNICIPIUL REȘIȚA/ P1:ASOCIATIA DE BINEFACERE PRO VITAM/ P2:SC EUROPEAN STEPS S.R.L.</t>
  </si>
  <si>
    <t>AA1/14/03/2018; AA2/26/06/2018; AA3/28/08/2018; AA4/15/10/2018; AA5/18/12/2018; AA6/12/07/2019; AA7/30/08/2019</t>
  </si>
  <si>
    <t>AA1/14/03/2018; AA2/22/03/2018; AA3/03/05/2018; AA4/08/06/2018; AA5/04/09/2018; AA6/07/09/2018; AA7/16/01/2019; AA8/21/08/2019</t>
  </si>
  <si>
    <t>AA1/14/03/2018; AA2/16/04/2018; AA3/05/09/2018; AA4/13/09/2018; AA5/23/01/2019; AA6/11/07/2019; AA7/21/08/2019</t>
  </si>
  <si>
    <t>AA1/30/08/2018; AA2/07/11/2018; AA3/02/08/2019</t>
  </si>
  <si>
    <t>AA1/14/08/2018; AA2/16/10/2018; AA3/20/12/2018; AA4/04/01/2019; AA5/22/03/2019; AA6/18/04/2019; AA7/07/08/2019; AA8/13/08/2019</t>
  </si>
  <si>
    <t>AP 4 - Incluziunea socială și combaterea sărăciei/ OS 4.16/ PI 9v - Promovarea antreprenoriatului social și a integrării vocaționale în întreprinderile sociale și economia socială și solidară pentru a facilita accesul la ocuparea forței de muncă</t>
  </si>
  <si>
    <t>AA1 RESPINS; AA2/19/08/2019</t>
  </si>
  <si>
    <t>AP 3 - Locuri de munca pentru toti/ OS 3.12/ 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</si>
  <si>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TRAINING SCHOOL – imbunatatirea nivelului de competente al angajatilor prin formare profesionala</t>
  </si>
  <si>
    <t>Proiectul vizeaza imbunatatirea nivelului de cunostinte/competente/aptitudini pentru 153 de angajati care isi desfasoara activitatea in sectoarele economice cu potential competitiv identificate conform SNC si domeniilor de specializare inteligenta conform SNCDI, la sediul social al Solicitantului din judetul Sibiu, Municipiul Sibiu, str. Munchen nr.2, intr-o regiune mai putin dezvoltata a Romaniei.</t>
  </si>
  <si>
    <t>Centru, Sud-Vest Oltenia, Vest</t>
  </si>
  <si>
    <t>Alba, Brasov, Mures, Sibiu, Olt, Vâlcea, Hunedoara</t>
  </si>
  <si>
    <t>1/19.04.2018, 2/24.04.2018, 3/14.08.2018, 4/15.01.2019, 5/01.08.2019</t>
  </si>
  <si>
    <t>1  /14.03.2018 
2  /24.05.2018
3 / 30.07.2018
4-retras
5 / 16.10.2018
6/11.04.2019
7/19.08.2019</t>
  </si>
  <si>
    <t>1/18.04.2018, 2/28.08.2018, 3/13.11.2018, 4/09.05.2019, 5/04.07.2019, 6/05.08.2019</t>
  </si>
  <si>
    <t>1 / 18.04.2018
2 / 24.07.2018
3 / 06.12.2018
4 / 02.08.2019</t>
  </si>
  <si>
    <t>1 / 05.04.2018, 2 / 30.05.2018, 3/ 28.08.2018, 4/ 04.03.2019, 5/30.07.2019</t>
  </si>
  <si>
    <t>1/23.04.2019
2/11.07.2019
3/08.08.2019</t>
  </si>
  <si>
    <t>1/01.08.2019</t>
  </si>
  <si>
    <t>1/26.08.2019</t>
  </si>
  <si>
    <t>„ProSENIOR - Măsuri pentru reducerea numărului de persoane aflate în risc de sărăcie și excluziune socială, prin îmbunătățirea calității vieții persoanelor vârstnice din Comuna Păltiniș, Județul Botoșani”</t>
  </si>
  <si>
    <t>UNITATE ADMINISTRATIV TERITORIALA - COMUNA PALTINIS</t>
  </si>
  <si>
    <t>Obiectivul general al proiectului este de reducere a numarului de persoane aflate in risc de saracie si excluziune sociala din Comuna Paltinis, judetul Botosani, prin furnizarea unor servicii sociale adecvate nevoilor specifice in cadrul unitatilor sociale multifunctionale fara componenta rezidentiala (centru de zi, unitate de ingrijiri la domiciliu, cantina sociala) dedicate persoanele varstnice, pentru incluziunea sociala si prelungirea si imbunatatirea calitatii vietii acestora.</t>
  </si>
  <si>
    <t>Păltiniş</t>
  </si>
  <si>
    <t>„SENIORuM – Măsuri pentru reducerea numărului de persoane aflate în risc de sărăcie și excluziune socială, prin îmbunătățirea calității vieții persoanelor vârstnice din Comuna Mihăileni, Județul Botoșani”</t>
  </si>
  <si>
    <t>UAT COMUNA MIHAILENI</t>
  </si>
  <si>
    <t>Scaderea gradului de risc de saracie si excluziune sociala si cresterea calitatii vietii in randul populatiei varstnice din comuna Mihaileni, prin infiintarea a doua servicii sociale – centru de zi si respectiv o unitate de ingrijiri la domiciliu.</t>
  </si>
  <si>
    <t>Mihăileni</t>
  </si>
  <si>
    <t>lider de parteneriat: unitate administrativ teritorială nivel local</t>
  </si>
  <si>
    <t>“CoSENIOR - Măsuri pentru reducerea numărului de persoane aflate în risc de sărăcie și excluziune socială, prin îmbunătățirea calității vieții persoanelor vârstnice din Comuna Coșula, Județul Botoșani”</t>
  </si>
  <si>
    <t>UAT COMUNA COSULA</t>
  </si>
  <si>
    <t>Scaderea gradului de risc de saracie si excluziune sociala si cresterea calitatii vietii in randul populatiei varstnice din UAT Cosula, prin infiintarea unui serviciu social – centru de zi fara componenta rezidentiala.</t>
  </si>
  <si>
    <t>Coşula</t>
  </si>
  <si>
    <t>RESPECT BĂTRÂNII! – Reducerea Excluziunii Sociale prin Promovarea și Eficientizarea Calității Tratamentului adresat Bătrânilor din localitățile Văratec, județul Neamț și Iași, județul Iași</t>
  </si>
  <si>
    <t>B:PAROHIA "BINECREDINCIOSUL VOIEVOD STEFAN CEL MARE SI SFANT", P1:Parohia "Sf. SAVA", P2:FSS, P3: Protopopiatul II Iasi</t>
  </si>
  <si>
    <t>Promovarea incluziunii sociale, combaterea saraciei si a excluziunii sociale a grupurilor vulnerabile în localitaþile Varatec, judeþul Neamþ si Iasi, judeþul Iasi prin îmbunataþirea accesului a 102 de persoanelor vârstnice la serviciile sociale/medicale/socio-medicale în cadrul a doua centre de zi si un centru si/sau unitate de îngrijire la domiciliu create si unul dezvoltat în cadrul proiectului. Proiectul contribuie la atingerea obiectivului specific 4.4 al programului, „Reducerea numarului de persoane aparþinând grupurilor vulnerabile prin furnizarea unor servicii
sociale/ medicale/ socio-profesionale/ de formare profesionala adecvate nevoilor specifice" pentru grupul vulnerabil persoane vârstnice, activitaþile acestuia fiind direcþionate spre crearea a doua centre de zi de asistenþa si recuperare pentru persoane vârstnice (în Iasi), crearea unui centru si/sau unitate de îngrijire la domiciliu la Varatec, jud. Neamþ si spre dezvoltarea Centrului de Zi de Asistenþa si Recuperare pentru Persoane Vârstnice al Parohiei Binecredinciosul Voievod tefan cel Mare si Sfânt. Centrele de zi vor desfasura activitaþi
integrate fundamentate privind: prevenirea marginalizarii sociale si sprijinirea pentru integrare /reintegrarea sociala; consilierea, informarea sociala si îndrumarea socio-administrativa; consilierea psihologica (recuperare/reabilitare psihica) pentru persoanele vârstnice; readaptarea capacitaþilor fizice; kinetoterapie (recuperare/ reabilitare fizica); îndrumare medicala si consultaþii pentru persoanele vârstniceetc.</t>
  </si>
  <si>
    <t>Iaşi, Neamt</t>
  </si>
  <si>
    <t>Municipiul Iaşi, Agapia</t>
  </si>
  <si>
    <t>Lider: institutie de cult; P1 institutie de cult; P2 organism neguvernamental nonprofit (persoana juridica de drept privat fara scop patrimonial); P3 institutie de cult</t>
  </si>
  <si>
    <t>Oportunitati pentru batranii comunitatilor din Judetul Iasi</t>
  </si>
  <si>
    <t>FUNDATIA SOLIDARITATE SI SPERANTA / PAROHIA "BINECREDINCIOSUL VOIEVOD STEFAN CEL MARE SI SFANT"</t>
  </si>
  <si>
    <t>Obiectivul general al proiectului rezida in incluziunea sociala si combaterea saraciei la nivelul comunitatilor din Judetul Iasi, pe durata a 26
luni, prin reducerea numarului de persoane varstnice aparþinând grupurilor vulnerabile ca efect al furnizarii serviciilor sociale si de formare
profesionala adecvate nevoilor specifice.</t>
  </si>
  <si>
    <t>Iasi, Belceşti</t>
  </si>
  <si>
    <t>LP: ONG, P1:instituţie de cult</t>
  </si>
  <si>
    <t>START-UP ACCES ÎN ECONOMIE SOCIALĂ</t>
  </si>
  <si>
    <t>CORPUL EXPERTILOR CONTABILI SI CONTABILILOR AUTORIZATI DIN ROMANIA</t>
  </si>
  <si>
    <t>Centru, Nord-Est, Sud-Muntenia, Sud-Est</t>
  </si>
  <si>
    <t>Judetul Alba, Judetul Brasov, Judetul Covasna, Judetul Harghita, Judetul Mures, Judetul Sibiu, Judetul Bacau, Judetul Botosani, Judetul Iasi, Judetul Neamt, Judetul Suceava, Judetul Vaslui, Judetul Arges, Judetul Ialomita, Judetul Prahiva, Judetul Buzau</t>
  </si>
  <si>
    <t>Judetul Alba, Judetul Brasov, Judetul Covasna, Judetul Harghita, Judetul Mures, Judetul Sibiu, Municipiul Bacau, Municipiul Botosani, Barnova, Letcani, Miroslava, Municipiul Iasi, Orasul Podu Iloaiei, Tomesti, Municpiul Piatra Neamt, Municipiul Roman, Orasul Tg. Neamt, Baia, Municipiul Falticeni, Municipiul Suceava, Municipiul Barlad, Municipiul Vaslui, Oras Negresti, Municipiul Pitesti, Municipiul Slobozia, Municipiul Ploiesti, Municipiul Buzau</t>
  </si>
  <si>
    <t>Lider parteneriat: privat (persoană juridică de utilitate publică); Partener 1: privat (SRL), Partener 2: privat (SRL)</t>
  </si>
  <si>
    <t>298</t>
  </si>
  <si>
    <t>RESPECT pentru persoanele varstnice</t>
  </si>
  <si>
    <t>COMUNA VAD</t>
  </si>
  <si>
    <t>Cresterea calitatii vietii a 165 persoane varstnice din Comuna Vad,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</si>
  <si>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Vad</t>
  </si>
  <si>
    <t>Dezvoltarea de servicii sociale si sociomedicale pentru persoanele varstnice din Orasul Baia Sprie</t>
  </si>
  <si>
    <t>SOCIETATEA NATIONALA DE CRUCE ROSIE DIN ROMANIA FILIALA MARAMURES</t>
  </si>
  <si>
    <t xml:space="preserve">SCOPUL PROIECTULUI este de a dezvolta o infrastructura de servicii sociale in localitatea Baia Sprie şi creşterea gradului de acoperire cu servicii sociale, prin înfiinţarea unui set de servicii integrate fara componentă rezidenţială pentru persoanele vârstnice. </t>
  </si>
  <si>
    <t xml:space="preserve">Orasul Baia Sprie </t>
  </si>
  <si>
    <t>Servicii integrate si solutii holistice pentru nevoile bunicilor comunitatii - HOME CARE</t>
  </si>
  <si>
    <t>ASOCIATIA ROMANA ANTI-SIDA</t>
  </si>
  <si>
    <t>Reducerea nivelului de dependenta si a gradului de vulnerabilitate in randul populatiei varstnice prin asigurarea in randul acestei categorii de persoane a unor masuri integrate de sprijin precum si furnizarea de servicii socio-medicale.</t>
  </si>
  <si>
    <t>26.08.2019-</t>
  </si>
  <si>
    <t>1/03/04/2018; 2/05/04/2018;3/07/06/2018;4/10/9/2018;5/2/11/2018; 6/07/06/2019;7/19/07/2019;8/02/08/2019</t>
  </si>
  <si>
    <t>1/3/28/2018;2/03/07/2018;3/06/09/2018;4/11/07/2019</t>
  </si>
  <si>
    <t xml:space="preserve">1/10/11/2017;
2 / 15/12/2017;
3 / 25/01/2018;
4/28/03/2018;5/07/09/2018
</t>
  </si>
  <si>
    <t>1/01/11/2017, 2/12/12/2017, 3/29/01/2018, 4/ 04/04/2018; 5/29/05/2018; 6/27/09/2018; 7/07/11/2018; 8/29/11/2018;9/28/03/2019;10/06/08/2019</t>
  </si>
  <si>
    <t>1/16/02/2018; 2/ 03/04/2018;3/11/09/2018;4/14/09/2018;5/11/07/2019</t>
  </si>
  <si>
    <t>1/12/01/2018; 2/05/04/2018;3/11/07/2018;4/07/09/2018;5/01/10/2018;6/26/10/2018;7/13/12/2018;8/11/02/2019;9/7/6/2019;10/14/08/2019</t>
  </si>
  <si>
    <t>1/30/03/2018;3/05/09/2018;4/06/09/2018;6/07/12/2018;7/08/02/2019;8/19/02/2019</t>
  </si>
  <si>
    <t>1/13/11/2017; 2 / 30/03/2018;4/23/08/2018;5/12/09/2019;.6/11/03/2019;7/23/05/2019</t>
  </si>
  <si>
    <t>1/09/07/2018;2/09/07/2018;3/04/09/2018;4/08/11/2018;5/09/01/2019;6/19/07/2019;7/12/08/2019</t>
  </si>
  <si>
    <t>1/13/11/2017
2/23/03/2018
3/09/05/2018;4/24/10/2018;5/07/11/2018;6/04/12/2018;7/07/08/2019</t>
  </si>
  <si>
    <t xml:space="preserve">1/22/02/2018;.2/24/03/2018;3/07/06/2018;4/10/08/2018;5/06/09/2018; 6/22/10/2018;7/21/12/2018;8/20/03/2019;9/24/04/2019;10/04/07/2019;11/14/08/2019
</t>
  </si>
  <si>
    <t>1/30/03/2018;2/14/08/2018;3/26/09/2018;4/04/10/2018;5/15/10/2018;6/24/10/2018;7/06/11/2018;9/15/03/2019;10/06/08/2019;11/04/07/2019</t>
  </si>
  <si>
    <t>1 /27/03/2018;2/20/06/2018;3/14/08/2018;4/10/09/2018;5/24/10/2018;6/13/12/2018;7/01/08/2019</t>
  </si>
  <si>
    <t>1/23/03/2018;2/18/05/2018;3/11/07/2018;4/04/09/2018;5/26/10/2018;6/29/11/2018;7/11/02/2019;8/16/05/2019;9/16/07/2019;10/08/08/2019</t>
  </si>
  <si>
    <t>1/03/04/2018;2/18/06/2018;3/27/09/2018;4/23/11/2018;5/10/04/2019;6/24/05/2019</t>
  </si>
  <si>
    <t>1/10/09/2018;2/07/11/2018;3/21/03/2019;4/24/06/2019;5/14/08/2019</t>
  </si>
  <si>
    <t>ASOCIAȚIA SICADO PENTRU DEZVOLTARE DURABILA ALBA IULIA; P 1 - ASOCIAȚIA PENTRU ANTREPRENORIAT, EDUCAȚIE ȘI SPRIJIN PENTRU TINERET</t>
  </si>
  <si>
    <t>CELLA INVEST S.R.L.; P 1 -FUNDAȚIA  "ALEX TACHE"</t>
  </si>
  <si>
    <t>ASOCIAȚIA ASMA-ASOCIAȚIA PENTRU SPRIJIN ÎN MANAGEMENT ȘI ANTREPRENORIAT;ASOCIAȚIA DE CARITATE HILFE 2005;ȘCOALA ROMÂNĂ DE AFACERI A CAMERELOR DE COMERȚ ȘI INDUSTRIE FILIALA ALBA;FORMAROM S.R.L.</t>
  </si>
  <si>
    <t>ASOCIAȚIA AS 2001 ALBA IULIA;ASOCIAȚIA Hospice ELIANA</t>
  </si>
  <si>
    <t>ASOCIAȚIA SICADO PENTRU DEZVOLTARE DURABILĂ ALBA IULIA;ASOCIAȚIA "ROMANIAN SOUL ENTITY"</t>
  </si>
  <si>
    <t>ASOCIAȚIA CENTER FOR DEMOCRACY AND SUSTAINABLE DEVELOPMENT (CESUD ROMÂNIA); P 1 - S.C. CASETIM S.R.L.;P 2 - COMUNA IGHIU</t>
  </si>
  <si>
    <t>1/09/08/2019</t>
  </si>
  <si>
    <t>1/08/08/2019</t>
  </si>
  <si>
    <t>S - unitate administrativ teritoriala nivel local; P 1 - organism neguvernamental nonprofit (persoana juridica de drept privat fara scop patrimonial)</t>
  </si>
  <si>
    <t>COWORK ANTREPRENOR 2019</t>
  </si>
  <si>
    <t>S.C. GEA EVENT S.R.L.;P 1 - S.C. AMD SERVICES S.R.L.;P 2 - S.C. NOA MANAGEMENT SOLUTIONS S.R.L.</t>
  </si>
  <si>
    <t>16/08/2019</t>
  </si>
  <si>
    <t>15/08/2022</t>
  </si>
  <si>
    <t>82,87%</t>
  </si>
  <si>
    <t>CENTRU, NORD - ESTE, SUD -MUNTENIA</t>
  </si>
  <si>
    <t xml:space="preserve">Alba, Brașov, Sibiu, Botoșani, Giurgiu, </t>
  </si>
  <si>
    <t>Județul Alba, Județul Brașov, Județul Sibiu, Județul Botoșani, Județul Giurgiu</t>
  </si>
  <si>
    <t>S - microîntreprindere; P 1 - întreprindere mijlocie; P 2 - microîntreprindere</t>
  </si>
  <si>
    <t xml:space="preserve">AA 1 /03.04.2018
AA 3 /19.04.2018
AA2 /10.04.2018
AA5/11.07.2018
AA6/30.07.2018
AA7/04.09.2018
AA8/10.09.2018
AA9/19.09.2018
AA10/16.11.2018
AA11/21.12.2018
AA12/20.02.2019
AA13/05.03.2019
AA14/18.03.2019
AA15/03.04.2019
AA18/21.08.2019
</t>
  </si>
  <si>
    <t>AA1 /25.04.2018
AA2/31.05.2018
AA3/03.09.2018
AA4/11.09.2018
AA5/20.12.2018
AA6/25.01.2019
AA7/06.08.2019</t>
  </si>
  <si>
    <t xml:space="preserve">AA1 /02.05.2018
AA3/31.05.2018
AA4/19.09.2018
AA5/13.11.2018
AA7/29.08.2019
</t>
  </si>
  <si>
    <t>AA1/29.05.2018
AA2/24.08.2018
AA3/06.09.2018
AA4/21.11.2018
AA5/10.12.2018
AA6/25.03.2019
AA7/21.08.2019</t>
  </si>
  <si>
    <t xml:space="preserve">AA1/05.06.2018
AA2/12.07.2018
AA3/24.09.2018
AA4/18.02.2019
AA5/09.04.2019
AA6/29.05.2019
AA7/23.07.2019
AA8/05.08.2019
AA9/21.08.2019
</t>
  </si>
  <si>
    <t>AA 2/30.08.2018
AA1/24.08.2018
AA3/01.02.2019
AA4/13.08.2019</t>
  </si>
  <si>
    <t>AA1/22.11.2018
AA2/14.02.2019
AA3/09.05.2019
AA4/08.08.2019</t>
  </si>
  <si>
    <t>AA1/11.12.2019
AA2/13.02.2019
AA3/09.08.2019</t>
  </si>
  <si>
    <t>AA1/13.02.2019
AA2/30.08.2019</t>
  </si>
  <si>
    <t>SuccES - Structuri de crestere a calitatii economiei sociale</t>
  </si>
  <si>
    <t>ASOCIATIA "ASCEND"/P1   CLEMON SRL   /P 2 ASOCIATIA "CONSENSUAL"</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</si>
  <si>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</si>
  <si>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Regiunea Nord-Est,  Regiunea Nord-Vest, Regiunea Sud - Muntenia,  Regiunea Sud-Est</t>
  </si>
  <si>
    <t xml:space="preserve"> Bacau, Botosani, Iasi, Neamt, Suceava, Vaslui; Bihor, Bistrita-Nasaud, Cluj, Maramures, Satu-Mare, Salaj,  Arges, Calarasi, Dâmbovita, Giurgiu, Ialomita, Prahova, Teleorman,Braila, Buzau,  Constanta, Galati, Tulcea, Vrancea;</t>
  </si>
  <si>
    <t xml:space="preserve">L-ONG, P1 -întreprindere mica, P 2-ONG, </t>
  </si>
  <si>
    <t>EUROBUNICII - reducerea numarului de batrani vulnerabili in comuna Valea Ciorii, judetul Ialomita prin
furnizarea de servicii sociale</t>
  </si>
  <si>
    <t>COMUNA VALEA CIORII/P1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</si>
  <si>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Valea Ciorii,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</si>
  <si>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 xml:space="preserve"> Ialomita</t>
  </si>
  <si>
    <t xml:space="preserve"> Valea Ciorii</t>
  </si>
  <si>
    <t>Nr.1/19.03.2018
Nr.2/05.09.2018
Nr.3/08.08.2019</t>
  </si>
  <si>
    <t>Nr.1/20.03.2018
Nr.2/09.08.2018
Nr.3/29.08.2018
Nr.4/31.07.2019</t>
  </si>
  <si>
    <t>Nr. 1/16.03.2018
Nr. 2/05.07.2018
Nr. 3/03.09.2018
Nr. 4/17.09.2018
Nr. 5/07.03.2019
Nr. 6/10.06.2019
Nr. 7/14.08.2019</t>
  </si>
  <si>
    <t>Nr. 1/05.03.2018
Nr. 2/16.03.2018
Nr. 3/25.06.2018
Nr. 4/05.09.2018
Nr. 5/25.04.2019
Nr. 6/28.08.2019</t>
  </si>
  <si>
    <t>Nr. 1/09.05.2018
Nr. 2/21.09.2018
Nr. 3/21.06.2019
Nr. 4/26.08.2019</t>
  </si>
  <si>
    <t>Nr. 1/31.08.2018
Nr. 2/11.10.2018
Nr. 3/06.08.2019</t>
  </si>
  <si>
    <t>Nr. 1/02.08.2019</t>
  </si>
  <si>
    <t>Nr. 1/08.08.2019</t>
  </si>
  <si>
    <t>Axa prioritară 4 - Incluziunea socială și combaterea sărăciei; Obiectivul  specific  4.9:Creșterea  numărului  de  persoane  care  beneficiază  de programe de sănătate și de servicii orientate către prevenție, depistare precoce (screening), diagnostic și tratament precoce pentru principalele patologii</t>
  </si>
  <si>
    <t>Nr.1/13.08.2019</t>
  </si>
  <si>
    <t>#FAPTE - Regenerare Urbană Amurgulu</t>
  </si>
  <si>
    <t xml:space="preserve">Sector 5 </t>
  </si>
  <si>
    <t>Obiectivul general al proiectului consta in dezvoltarea unui mecanism de servicii integrate care sa elimine factorii determinanti ai marginalizarii persoanelor aflate in risc de saracie si excluziune sociala din comunitatea marginalizata Amurgului, identificata pe raza teritoriala a Sectorului 5 al Municipiului Bucuresti, oferind masuri complexe pentru un numar total de 300 de persoane, copii si adulti, in vederea cresterii accesului si participarii la educatie, solutionarii problemei studiilor/formarii profesionale si a ocuparii, imbunatatirii conditiilor de locuire, cresterii accesului la servicii sociale si imbunatatirii starii de sanitate generale a populatiei.</t>
  </si>
  <si>
    <t>Sector 5</t>
  </si>
  <si>
    <t>Lider: unitate administrativ teritorială nivel local
P1: întreprindere mijlocie
P2: organism neguvernamental nonprofit (persoană juridică de drept privat fără scop patrimonial)
P3: organism neguvernamental nonprofit (persoană juridică de drept privat fără scop patrimonial)
P4: instituţie de învăţământ pre-universitar de stat acreditata
P5: autoritate a administraţiei publice centrale finanţată integral de la bugetul de stat sau BAS</t>
  </si>
  <si>
    <t>AA1/13.10.2017; AA2/15.03.2018 AA3/30.08.2018 AA4/22.08.2019</t>
  </si>
  <si>
    <t>AA1/22.08.2019 AA2/29.08.2019</t>
  </si>
  <si>
    <t>AA1/29.06.2018  AA3/05.11.2018 AA4/24.04.2019  AA5/09.08.2019</t>
  </si>
  <si>
    <t>AA1/12.09.2018; AA2/04.12.2018 AA3/06.06.2019 AA4/23.08.2019</t>
  </si>
  <si>
    <t>Sprijin pentru functionare GAL INIMA ROMANATIULUI la implementarea SDL</t>
  </si>
  <si>
    <t>AA1/11.07.2019 AA2/20.08.2019</t>
  </si>
  <si>
    <t>AA1/30.08.2019</t>
  </si>
  <si>
    <t xml:space="preserve">                                                                                                                                                                                                                                                                                                                                                                                                                                                                                                                                                                                                                                                                                                                                                                                                                                                                                                                                                                                                                                                                                               </t>
  </si>
  <si>
    <t>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6.2,6.6</t>
  </si>
  <si>
    <t>Educatie timpurie incluziva si de calitate</t>
  </si>
  <si>
    <t>L:MINISTERUL EDUCATIEI NATIONALE/SS ANDEA/P1:UNIVERSITATEA DIN PITESTI/P2:UNIVERSITATEA AUREL VLAICU ARAD/P3:UNIVERSITATEA "STEFAN CEL MARE" DIN SUCEAVA</t>
  </si>
  <si>
    <t>Dezvoltarea cadrului operational national în domeniul educatiei ante-prescolare în vederea facilitarii accesului la educatie al copiilor sub trei ani din crese si/sau gradinite</t>
  </si>
  <si>
    <t>Bucuresti/Suceava/Arges/Arad/</t>
  </si>
  <si>
    <t>Municipiul Bucuresti/Judetul Suceava/Municipiul Pitesti/Municipiul Arad</t>
  </si>
  <si>
    <t>L: autoritate a administraþiei publice centrale finanþata integral de la bugetul de stat sau BA/P1+P2+P3: institutie de învaþamânt superior de stat acreditata</t>
  </si>
  <si>
    <t xml:space="preserve"> Act aditional nr.1/8879/6.10.2017                             Act Aditional nr. 2/21.11.2017                    Act Aditional nr.3/25.01.2018              Act aditional nr.4/4554/05.04.2019         Act aditional nr.5/10725/07.08.2019</t>
  </si>
  <si>
    <t>Act Aditional nr. 1/10352/14.12.2017         Act aditional nr.2/10401/03.10.2018       Act aditional nr.3/11905/30.08.2019</t>
  </si>
  <si>
    <t>Act aditional nr.1/3714/02.05.2018                                  Act aditional nr.2/6622/11.07.2018     Act aditional nr.3/13375/03.12.2018            Act aditional nr.4/5420/23.04.2019              Act aditional nr.5/10653/05.08.2019</t>
  </si>
  <si>
    <t>Act aditional nr.1/4227/29.03.2019       Act aditional nr.2/11852/29.08.2019</t>
  </si>
  <si>
    <t>I.S.S. - Intreprinderi sociale de succes</t>
  </si>
  <si>
    <t>ADDWISE EUROPEAN EXPERTISE SRL/AGRAFICS COMMUNICATION SRL</t>
  </si>
  <si>
    <t>Obiectivul general al proiectului consta in consolidarea capacitatii intreprinderilor de economie sociala de a functiona intr-o maniera auto-sustenabila prin cresterea numarului de entitati de economie sociala in regiunile Nord-Est, Sud-Muntenia, Centru si Sud-Est in vederea stimularii integrarii pe piata fortei de munca a persoanelor din grupurile vulnerabile si a combaterii saraciei, prin infiintarea de intreprinderi sociale si crearea de noi locuri de munca.OS1 - Cresterea numarului de persoane cu cel putin 400 din regiunile Nord-Est, Sud-Muntenia, Centru si Sud-Est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 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Nord-Est, Sud-Muntenia, Centru si Sud-Est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Nord-Est, Sud-Muntenia, Centru si Sud-Est prin infiintarea si demararea functionarii a 25 de intreprinderi sociale;OS7 - Cresterea nivelului de ocupare a fortei de munca prin promovarea integrarii vocationale in intreprinderile sociale si economia sociala si solidara la nivelul regiunilor Nord-Est, Sud-Muntenia, Centru si Sud-Est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 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 inclusiv infiintate in cadrul acestu apel de proiecte) in scopul sprijinirii sustenabilitatii financiare a acestora.</t>
  </si>
  <si>
    <t>Centru/Nord-Est/Sud - Muntenia/Sud-Est</t>
  </si>
  <si>
    <t>Alba/Braşov/Covasna/Harghita/Mureş/Bacău/Botoşani/Iaşi/Neamţ/Suceava/Vaslui/Argeş/Călăraşi/Dâmboviţa/Giurgiu/Ialomiţa/Prahova/Teleorman/Brăila/Buzău/Constanţa/Galaţi/Tulcea/Vrancea</t>
  </si>
  <si>
    <t>Judeţul Alba/Judeţul Braşov/Judeţul Covasna/Judeţul Harghita/Judeţul Mureş/Judeţul Sibiu/Judeţul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</si>
  <si>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 întreprindere mică</t>
  </si>
  <si>
    <t>Intreprinderi sociale de success in regiunea Sud-Est</t>
  </si>
  <si>
    <t>PUBLIC CREATION SRL/FUNDATIA EuroAcademia/EXELO TRAINING &amp; DEVELOPMENT SRL/FUNDATIA EMMA</t>
  </si>
  <si>
    <t>Obiectivul general al proiectului consta in crearea a 106 de locuri de munca in regiunea de dezvoltare Sud-Est prin sprijinirea antreprenoriatului social ca urmare a activitatilor de formare si consiliere antreprenoriala oferite catre 140 de persoane si sprijinirii a 22 de intreprinderi sociale pentru a deveni auto-sustenabile.OS1: Informarea si promovarea unei atitudini pozitive in regiunea de dezvoltare Sud-Est privind antreprenoriatul social si economia sociala. OS2: Incurajarea antreprenoriatului social in regiunea de dezvoltare Sud-Est prin implementarea unui program de formare antreprenoriala specifica si prin activitati complementare. OS3: Dezvoltarea antreprenoriatului social in regiunea de dezvoltare Sud-Est prin sprijinirea infiintarii si dezvoltarii de afaceri sociale. OS4: Cresterea competitivitatii economiei sociale in regiunea de dezvoltare Sud-Est prin dezvoltarea de mecanisme inovative.</t>
  </si>
  <si>
    <t>Brăila/Buzău/Constanţa/Galaţi/Tulcea/Vrancea</t>
  </si>
  <si>
    <t>Judeţul Brăila/Judeţul Buzău/Judeţul Constanţa/Judeţul Galaţi/Judeţul Tulcea/Judeţul Vrancea</t>
  </si>
  <si>
    <t>întreprindere mică/organism neguvernamental nonprofit (persoană juridică de drept privat fără scop patrimonial)/microîntreprindere/organism neguvernamental nonprofit (persoană juridică de drept privat fără scop patrimonial)</t>
  </si>
  <si>
    <t>O sansa pentru Economia Sociala!</t>
  </si>
  <si>
    <t>ASOCIAŢIA PENTRU IMPLICARE SOCIALĂ ŞI DEZVOLTARE DURABILĂ/ASOCIATIA HERMES BUCURESTI/ASOCIATIA MY COMMUNITY/ASOCIATIA NEXT LEVEL - INTEGRATIVE COUNSELLING SOLUTIONS</t>
  </si>
  <si>
    <t>Obiectivul general este reprezentat de consolidarea capacitatii intreprinderilor de economie sociala din regiunile de dezvoltare Sud - Muntenia, Sud - Est si Centru, prin infiintarea, dezvoltarea si insotirea intr-o maniera autosustenabila a minim 21 structuri de economie sociala in cadrul celor 3 regiuni.OS1. Infiintarea a minim 21 intreprinderi sociale, in cele 3 regiuni de implementare ale proiectului (min 5 in mediul rural), in care vor lucra minim 10 persoane din grupuri vulnerabile.Acest obiectiv vizeaza atingerea indicatorilor 4S61, 4S62, 4S63.OS2. Minim 360 persoane din regiunile de implementare vor fi informate cu privire la actiunile derulate in cadrul proiectului cu privire la beneficiile antreprenoriatului social asigurand imbunatatirea vizibilitatii economiei sociale. Acest obiectiv vizeaza atingerea indicatorilor 4S61, 4S62, 4S63OS3. Dezvoltarea competentelor antreprenoriale si manageriale in economia sociala si a competentelor informatice pentru sustinerea dezvoltarii spiritului antreprenorial si inovator a 112 persoane, din cele 3 regiuni de implementare, care doresc sa initieze o activitate independenta prin participarea acestora la cursuri de formare in domeniul antreprenoriatului. Acest obiectiv vizeaza atingerea indicatorului 4S61.OS4. Acordarea de consultanta si consiliere pentru min 21 persoane selectate in vederea implementarii planurilor de afaceri. Acest obiectiv vizeaza atingerea indicatorilor 4S61, 4S62, 4S63.OS5. Monitorizarea functionarii a minim 21 de intreprinderi de economie sociala. Acest obiectiv vizeaza atingerea indicatorilor 4S61, 4S62, 4S63OS6. Crearea de minim 11 parteneriate pentru sustenabilitatea proiectului intre structurile de economie sociala infiintate in proiect si Agentiile Judetene pentru Ocuparea Fortei de Munca din judetele in care isi au sediile structurile de economie sociala infiintate prin proiect, primariile din localitatile in care isi desfasoara activitatea structurile de economie sociala si/sau furnizorii de servicii sociala, publici si privatiOS7. Minim 42 de persoane angajate in cadrul structurilor de economie sociala infiintate, din care min 10 persoane din grupul vulnerabilOS8. Elaborarea unei analize detaliate a economiei sociale la nivelul celor trei regiuni in care se implementeaza proiectul (Sud-Muntenia, Sud Est si Centru)</t>
  </si>
  <si>
    <t>Centru/Sud - Muntenia/Sud-Est</t>
  </si>
  <si>
    <t>Alba/Braşov/Covasna/Harghita/Mureş/Sibiu/Argeş/Călăraşi/Dâmboviţa/Giurgiu/Ialomiţa/Prahova/Teleorman/Brăila/Buzău/Constanţa/Galaţi/Tulcea/Vrancea</t>
  </si>
  <si>
    <t>Judeţul Alba/Judeţul Braşov/Judeţul Covasna/Judeţul Harghita/Judeţul Mureş/Judeţul Sibiu/Judeţul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</si>
  <si>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</si>
  <si>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IDES – INITIATIVE PENTRU DEZVOLTAREA ECONOMIEI SOCIALE</t>
  </si>
  <si>
    <t>ASOCIATIA PENTRU DEZVOLTARE SI PROMOVARE SOCIO - ECONOMICA - CATALACTICA/ASOCIATIA PENTRU PROMOVARE INCLUZIVA "INTEGRAT"</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</si>
  <si>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</si>
  <si>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patrimonial)/organism neguvernamental nonprofit (persoană juridică de drept privat fără scop patrimonial)</t>
  </si>
  <si>
    <t>Acces4Antreprenoriat Social in Reg SE (A4AS)</t>
  </si>
  <si>
    <t>ASOCIATIA PENTRU DEZVOLTARE SI PROMOVARE SOCIO – ECONOMICA - CATALACTICA</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</si>
  <si>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</si>
  <si>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t>
  </si>
  <si>
    <t>AA1/12.09.2019</t>
  </si>
  <si>
    <t>1/22.04.2019
2/02.09.2019</t>
  </si>
  <si>
    <t>AA1/17.04.2019; AA2/59863/19.08.2019</t>
  </si>
  <si>
    <t>AA1/23.08.2019</t>
  </si>
  <si>
    <t>AA1/09/10/2017; AA2/14/03/2018; AA3/06/07/2018; AA4/14/08/2018; AA5/20/09/2018</t>
  </si>
  <si>
    <t>AA1/10/09/2018; AA2/03/09/2019</t>
  </si>
  <si>
    <t>AA1/29/07/2019; AA2/13/09/2019</t>
  </si>
  <si>
    <t>AA1/27/11/2018; AA2/14/12/2018; AA3/16/09/2019</t>
  </si>
  <si>
    <t>AA1/05/09/2019</t>
  </si>
  <si>
    <t>UPGRADE – dezvoltarea competentelor angajatilor</t>
  </si>
  <si>
    <t>PRO SOLUTIONS AGENCY SRL</t>
  </si>
  <si>
    <t>Proiectul vizeaza imbunatatirea nivelului de cunostinte/competente/aptitudini ale angajatilor solicitantului care isi desfasoara activitatea in sectoarele economice cu potential competitiv identificate conform SNC si domeniilor de specializare inteligenta conform SNCDI.</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</si>
  <si>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</si>
  <si>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</si>
  <si>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SMART Social Start-up</t>
  </si>
  <si>
    <t>LP: MENTOR-TRADING SRL/ P1: APOPSI ROMANIA S.A./ P2: UAT Municipiul Drobeta Turnu Severin</t>
  </si>
  <si>
    <t>Proiectul vizeaza dezvoltarea comunitatilor locale si crearea de 105 de locuri de munca in regiunile Sud-Vest Oltenia, Sud Muntenia, Sud Est, Vest prin incurajarea si sustinerea antreprenoriatului social ca urmare a activitatilor de formare si consiliere antreprenoriala oferite catre 101 persoane, infiintarii si sprijinirii a 21 de intreprinderi sociale pentru a deveni auto-sustenabile.</t>
  </si>
  <si>
    <t xml:space="preserve">Sud-Muntenia, Sud-Est, Sud-Vest Oltenia, Vest </t>
  </si>
  <si>
    <t>Arges, Calarasi, Dambovita, Giurgiu, Ialomita, Prahova, Teleorman, Braila, Buzau, Constanta, Galati, Tulcea, Vrancea, Dolj, Gorj, Mehedinti, Olt, Valcea, Arad, Caras-Severin, Hunedoara, Timis</t>
  </si>
  <si>
    <t>Localitati din judetele: Arges, Calarasi, Dambovita, Giurgiu, Ialomita, Prahova, Teleorman, Braila, Buzau, Constanta, Galati, Tulcea, Vrancea, Dolj, Gorj, Mehedinti, Olt, Valcea, Arad, Caras-Severin, Hunedoara, Timis</t>
  </si>
  <si>
    <t>LP: întreprindere mica/ P1: întreprindere mica/ P2: unitate administrativ teritoriala nivel local</t>
  </si>
  <si>
    <t>Intreprinzatori pentru Oameni</t>
  </si>
  <si>
    <t>LP: ASOCIATIA - CLUBUL SPORTIV AL PERSOANELOR HANDICAPATE NEUROMOTOR CUTEZATORII HUNEDOARA/ P1: ASOCIATIA DEZVOLTAREA CAPITALULUI UMAN/ P2: FUNDATIA PROGPERS</t>
  </si>
  <si>
    <t>Proiectul vizeaza furnizarea unor cursuri de formare profesionala specifice si complementare domeniului antreprenoriatului social pentru 110 persoane, furnizarea unor servicii personalizate de consiliere, consultanta, mentorat si monitorizare pentru infiintarea si dezvoltarea a 21 de intreprinderi sociale, dezvoltarea serviciilor locale si sprijinirea ocuparii, prin crearea de locuri de munca in cadrul intreprinderilor sociale.</t>
  </si>
  <si>
    <t>Alba, Sibiu, Hunedoara</t>
  </si>
  <si>
    <t>Localitati din judetele: Alba, Sibiu, Hunedoara</t>
  </si>
  <si>
    <t>LP: organism neguvernamental nonprofit (persoana juridica de drept privat fara scop patrimonial)/ P1: organism neguvernamental nonprofit (persoana juridica de drept privat fara scop patrimonial)/ P2: organism neguvernamental nonprofit (persoana juridica de drept privat fara scop patrimonial)</t>
  </si>
  <si>
    <t>Social Start-Up</t>
  </si>
  <si>
    <t xml:space="preserve">Proiectul vizeaza implementarea unui program de formare antreprenoriala specifica domeniului ec.sociale care va cuprinde 101 persoane care doresc sa infiinteze intreprinderi sociale din cele 7 regiuni mai putin dezvoltate, precum si infiintarea, sprijinirea si finantarea a 11 intreprinderi sociale care
vor crea 55 de locuri de munca. </t>
  </si>
  <si>
    <t>1./16.05.2018
2./10.07.2018
3./19.07.2018
4./06.11.2018
5./22.02.2019
6./01.07.2019
7./10.09.2019</t>
  </si>
  <si>
    <t>Comuna HILISEU- HORIA</t>
  </si>
  <si>
    <t>Judetul Bacau, Judetul Botosani, Judetul Vaslui, Judetul Iasi, Judetul Neamt, Judetul Suceava</t>
  </si>
  <si>
    <t>1/10.09.2019</t>
  </si>
  <si>
    <t>1/19.09.2019</t>
  </si>
  <si>
    <t>1 / 12.09.2019</t>
  </si>
  <si>
    <t>1 / 04.09.2019</t>
  </si>
  <si>
    <t>yes4IES</t>
  </si>
  <si>
    <t>HR SPECIALISTS SRL - Lider de parteneriat, Fundatia Solidaritate si Speranta - P1, LACONSEIL SRL - P2.</t>
  </si>
  <si>
    <t>Obiectivul general al proiectului „ yes4IES” este integrarea pe piata fortei de munca a persoanelor din grupuri vulnerabile , prin crearea
unui ecosistem de intreprinderi sociale , de tip start-up in Regiunea de dezvoltare Nord-Est. Prin infiintarea de noi intreprinderi sociale in
Regiunea Nord-Est are loc o vitalizare a mediului de afaceri si o dezvoltare extensiva a mediului de afaceri , din regiunea Nord-Est.
Nota 1: Acronimul “ yes4IES” semnifica DA( “ yes” ) PENTRU (4-“for”) Intreprinderile de Economie Sociala ( IES ).
Nota 2: Prefixul “eco” din expresia ecosistem se refera la domeniul economic, nu la ecologic.
Nota 3 : Dezvoltarea extensiva inseamna infiintarea de noi intreprinderi , iar dezvoltarea intensiva semnifica dezvoltarea intreprinderilor
existente.</t>
  </si>
  <si>
    <t>Suceava Neamţ Vaslui Bacău Iaşi</t>
  </si>
  <si>
    <t>Municipiul Suceava Municipiul Piatra Neamţ Municipiul Vaslui Municipiul Bacău Municipiul Iaşi</t>
  </si>
  <si>
    <t xml:space="preserve">Lider parteneriat - intreprindere mijlocie, P1 - ONG, P2 - microintreprindere </t>
  </si>
  <si>
    <t>1/27.09.2019</t>
  </si>
  <si>
    <t>Reteaua intreprinderilor de economie sociala pentru dezvoltarea Regiunii Nord-Est - R.I.E.S.</t>
  </si>
  <si>
    <t>ASOCIATIA "CLARA"
ASOCIATIA BIOSILVA -P1
Asociatia '' INSTITUTUL PENTRU PARTENERIAT SOCIAL BUCOVINAP2
Asociatia Consultantilor in Dezvoltare Comunitara P2
Comuna POMARLA- P3</t>
  </si>
  <si>
    <t xml:space="preserve"> Unul dintre principalele obiective ale acestui  proiect este dezvoltarea competentelor antreprenoriale si manageriale in vederea imbunatatirii capacitatilor si a performantei a 120 de persoane care provin din randul grupurilor vulnerabile si care sunt interesate sa
  dezvolte o afacere de economie sociala.</t>
  </si>
  <si>
    <t>Suceava Iaşi Botoşani Neamţ</t>
  </si>
  <si>
    <t>Judeţul Suceava Judeţul Iaşi Judeţul Botoşani Judeţul Neamţ</t>
  </si>
  <si>
    <t>Solicitant- asociatie administrativ teritoriala
P1-ONG
P2-ONG
P3-ONG
P4-ONG</t>
  </si>
  <si>
    <t>29.05 2018</t>
  </si>
  <si>
    <t>Sprijin pentru funcționarea GAL Turda  în vederea implementarii SDL Turda</t>
  </si>
  <si>
    <t>128197</t>
  </si>
  <si>
    <t>SIS - SOLIDARI LA INFIINTAREA DE INTREPRINDERI SOCIALE</t>
  </si>
  <si>
    <t>XEROM SERVICE S.R.L./T SMART SERVICII SRL</t>
  </si>
  <si>
    <t>Obiectivul general al proiectului il reprezinta cresterea numarului de entitati de economie sociala prin infiintarea a 24 de intreprinderi
sociale in regiunile mai putin dezvoltate ale Romaniei, Centru si Nord Vest, si sprijinirea dezvoltarii acestora.</t>
  </si>
  <si>
    <t>13.09.2019</t>
  </si>
  <si>
    <t xml:space="preserve">Nord-Vest/ Centru </t>
  </si>
  <si>
    <t xml:space="preserve">Alba, Sibiu, MM, Satu Mare  </t>
  </si>
  <si>
    <t>Bihor, Bistrița-Năsăud, Cluj, Maramureș, Satu Mare, Sălaj, Alba, Brasov, Covasna, Harghita, Mures, Sibiu</t>
  </si>
  <si>
    <t xml:space="preserve">SRL </t>
  </si>
  <si>
    <t>127860</t>
  </si>
  <si>
    <t>MODEL AS NORD-VEST</t>
  </si>
  <si>
    <t>INTELIGENT PACK S.R.L./CENTRUL DE EXCELENÞA PENTRU RESURSE COMUNITARE SRL/BODO GREEN CAPITAL S.R.L.</t>
  </si>
  <si>
    <t>Consolidarea capacității întreprinderilor de economie socială de a funcționa într-o manieră auto-sustenabilă</t>
  </si>
  <si>
    <t>128355</t>
  </si>
  <si>
    <t>CES Recea - Consolidarea economiei sociale în Recea</t>
  </si>
  <si>
    <t>COMUNA RECEA/CENTRUL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</si>
  <si>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Recea, dezvoltarea unui numar de 21 de intreprinderi sociale
cu profil non-agricol si crearea a minim 105 locuri de munca.
</t>
  </si>
  <si>
    <t>Recea</t>
  </si>
  <si>
    <t xml:space="preserve">public </t>
  </si>
  <si>
    <t>127473</t>
  </si>
  <si>
    <t>RoSES 2021</t>
  </si>
  <si>
    <t>COMUNA ROZAVLEA/CENTRUL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</si>
  <si>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Rozavlea, dezvoltarea unui numar de 21 de intreprinderi
sociale cu profil non-agricol si crearea a minim 105 locuri de munca.
</t>
  </si>
  <si>
    <t>Rozavlea</t>
  </si>
  <si>
    <t>128363</t>
  </si>
  <si>
    <t>INOVARE SOCIALA 2020</t>
  </si>
  <si>
    <t>COMUNA COPALNIC MANASTUR/ASOCIAÞIA STANDARDE PENTRU BAIA MARE</t>
  </si>
  <si>
    <t>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Copalnic Manastur, dezvoltarea unui numar de 21 de
intreprinderi sociale cu profil non-agricol si crearea a minim 105 locuri de munca</t>
  </si>
  <si>
    <t>Copalnic Manastur</t>
  </si>
  <si>
    <t>128497</t>
  </si>
  <si>
    <t>Tinem aproape si sustinem intreprinderile sociale!</t>
  </si>
  <si>
    <t>XEROM SERVICE S.R.L./ASOCIAÞIA SMART SES ALL FOR KIDS</t>
  </si>
  <si>
    <t xml:space="preserve">Obiectivul general al proiectului il reprezinta cresterea numarului de entitati de economie sociala prin infiintarea a 24 de intreprinderi
sociale in regiunile mai putin dezvoltate ale Romaniei, Centru si Nord Vest, si sprijinirea dezvoltarii acestora.
</t>
  </si>
  <si>
    <t>Sprijin acordat Directiei OI POCU MEN pentru achizitia de echipamente si sisteme TIC necesare activitatii de implementare a POCU 2014-2020</t>
  </si>
  <si>
    <t>AA1/09.02.2018; AA2/02.03.2018;  AA3/26.07.2018;  AA4/08.11.2018 AA5/17.12.2018 AA7/23.09.2019</t>
  </si>
  <si>
    <t>AA1/19.03.2018  AA2/30.01.2019 AA3/24.05.2019 AA4/23.09.2019</t>
  </si>
  <si>
    <t>08.04.2021</t>
  </si>
  <si>
    <t>22.11.2019</t>
  </si>
  <si>
    <t>AA1/12.06.2018; AA2/24.07.2018;  AA3/23.11.2018; AA4/04.03.2019 AA5/23.05.2019 AA6/10.09.2019</t>
  </si>
  <si>
    <t>AA1/31.08.2018  AA2/17.12.2018 AA4/25.04.2019 AA5/23.05.2019 AA6/19.09.2019</t>
  </si>
  <si>
    <t>Sunt mandru ca sunt bunic!</t>
  </si>
  <si>
    <t>COMUNA GRATIA/P1 ASOCIATIA PENTRU EDUCATIE SI
 DEZVOLTARE COMUNITARA</t>
  </si>
  <si>
    <t xml:space="preserve">
Proiectul isi propune sa infiinteze si sa dezvolte un ansamblu de 2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</si>
  <si>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06.08.2022</t>
  </si>
  <si>
    <t>Comuna Gratia</t>
  </si>
  <si>
    <t>unitate administrativ teritoriala nivel local/P1- organism neguvernamental nonprofit</t>
  </si>
  <si>
    <t>Implica-te! Indraznim, credem si reusim impreuna!</t>
  </si>
  <si>
    <t>FUNDATIA GERON/P1 PSIHO-TEAM SOLUTION SRL</t>
  </si>
  <si>
    <t>Obiectivul general al proiectului presupune o abordare de interventii
integrate in scopul evitarii unor masuri disparate, mono-sectoriale, a caror eficacitate este diminuata de lipsa masurilor eficiente de
acompaniere a interventiilor principale, precum si evitarea neajunsurilor legate de o insuficienta adaptare la specificul local al nevoilor
persoanelor aflate in risc de saracie si excluziune sociala din comunitatea persoanelor varstnice.</t>
  </si>
  <si>
    <t>05.08.2019</t>
  </si>
  <si>
    <t>04.02.2022</t>
  </si>
  <si>
    <t>Arges, Calarasi,Dambovita,Giurgiu, Ialomita, Prahova, Teleorman</t>
  </si>
  <si>
    <t>Judetele:Arges, Calarasi,Dambovita,Giurgiu, Ialomita, Prahova, Teleorman</t>
  </si>
  <si>
    <t>organism neguvernamental nonprofit/P1-societate comerciala</t>
  </si>
  <si>
    <t>A.C.C.E.S.-Asistenta pentru Cresterea Calitatii vietii si Egalitate de Sanse pentru varstnici</t>
  </si>
  <si>
    <t>MUNICIPIUL DRAGASANI/P1 DIRECTIA GENERALA DE ASISTENTA SOCIALA SI PROTECTIA COPILULUI VÂLCEA</t>
  </si>
  <si>
    <t>Obiectivul general al proiectului este cresterea calitatii vietii pesoanele vârstnice expuse riscului de excluziune sociala, din municipiul Dragasani si asigurarea egalitatii de sanse pentru o viata sanatoasa, activa si demna.</t>
  </si>
  <si>
    <t>Municipiul Dragasani</t>
  </si>
  <si>
    <t>unitate administrativ teritoriala nivel local/P1-institutie publica aflata în subordinea sau sub coordonarea consiliului judetean</t>
  </si>
  <si>
    <t>Imbatranim frumos si demn</t>
  </si>
  <si>
    <t>MUNICIPIUL TURNU MAGURELE/P1 ASOCIATIA PENTRU EDUCATIE SI
 DEZVOLTARE COMUNITARA</t>
  </si>
  <si>
    <t>Proiectul isi propune sa infiinteze si sa dezvolte un ansamblu de 3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</si>
  <si>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08.08.2019</t>
  </si>
  <si>
    <t>07.08.2022</t>
  </si>
  <si>
    <t>AP3 locuri de munca pentru toti/OS 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</si>
  <si>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Performanță si inovare prin formarea profesională a angajaților (Perform - In)</t>
  </si>
  <si>
    <t>GEBRUDER WEISS SRL</t>
  </si>
  <si>
    <t>OBIECTIVUL GENERAL al proiectului consta in dezvoltarea competitivitatii si inovarii in sectorul prioritar al Distributiei, prin facilitarea accesului angajatilor la programe de invatare pe tot parcursul vietii si investia irecta in dezvoltarea competentelor in randul fortei de munca active.</t>
  </si>
  <si>
    <t>11.02.2021</t>
  </si>
  <si>
    <t>Centru, Nord-Est, Sud-Muntenia, Sud-Est, Sud-Vest Oltenia, vest</t>
  </si>
  <si>
    <t>Brasov, Sibiu, Bacau, Cluj, Giurgiu, Constanta, Dolj, Arad</t>
  </si>
  <si>
    <t>Judetele: Brasov, Sibiu, Bacau, Cluj, Giurgiu, Constanta, Dolj, Arad</t>
  </si>
  <si>
    <t>intreprindere mare</t>
  </si>
  <si>
    <t xml:space="preserve">Pro SES </t>
  </si>
  <si>
    <t>FUNDATIA SPERANTA/P1 ASOCIATIA SFÂNTA VERONICA/ P2 ASOCIATIA "PARTNET -
PARTENERIAT PENTRU
DEZVOLTARE DURABILA"</t>
  </si>
  <si>
    <t>Proiectul vizeaza desfasurarea de activitati destinate Obiectivul specific 4.16: Consolidarea capacitaþii întreprinderilor de economie sociala de a funcþiona într-o maniera auto-sustenabila, prin formarea a 108 antreprenroi in economia sociala, subventionarea infiintarii a cel putin 21 de intreprinderi sociale, si dezvoltarea unei  Retele regionale pentru promovarea si dezvoltarea economiei sociale, la nivelul regiunii Sud-Muntenia si Centru.</t>
  </si>
  <si>
    <t>11.08.2022</t>
  </si>
  <si>
    <t>Alba, Mures, Sibiu, Arges, Dambovita, Prahova</t>
  </si>
  <si>
    <t>Judetele:Alba, Mures, Sibiu, Arges, Dambovita, Prahova</t>
  </si>
  <si>
    <t>organism neguvernamental nonprofit /P1- organism neguvernamental nonprofit/ P2 -organism neguvernamental nonprofit</t>
  </si>
  <si>
    <t>PHOENIX - responsabilitate prin economie sociala in regiunile Nord-Est, Sud-Est, Sud-Muntenia si Sud-Vest Oltenia</t>
  </si>
  <si>
    <t>SOCIETATEA NATIONALA DE CRUCE ROSIE DIN ROMANIA/ P1 ASOCIATIA PENTRU DEZVOLTARE COMUNITARA SI SERVICII SOCIALE</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</si>
  <si>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Nord-Est, Sud-Est, Sud-Muntenia si Sud-Vest
Oltenia.</t>
  </si>
  <si>
    <t>02.09.2019</t>
  </si>
  <si>
    <t>31.08.2022</t>
  </si>
  <si>
    <t>Nord-Est, Sud-Muntenia, Sud-Est, Sud-Vest Oltenia</t>
  </si>
  <si>
    <t>BACAU, BOTOSANI, IASI, NEAMT, SUCEAVA, VASLUI, ARGES,  DAMBOVITA, GIURGIU, IALOMITA, PRAHOVA, TELEORMAN, BRAILA, BUZAU, CONSTANTA, GALATI, TULCEA, VRANCEA, DOLJ, GORJ, MEHEDINTI, OLT, VALCEA</t>
  </si>
  <si>
    <t>Judetele: BACAU, BOTOSANI, IASI, NEAMT, SUCEAVA, VASLUI, ARGES,  DAMBOVITA, GIURGIU, IALOMITA, PRAHOVA, TELEORMAN, BRAILA, BUZAU, CONSTANTA, GALATI, TULCEA, VRANCEA, DOLJ, GORJ, MEHEDINTI, OLT, VALCEA</t>
  </si>
  <si>
    <t>organism neguvernamental nonprofit /P1- organism neguvernamental nonprofit</t>
  </si>
  <si>
    <t>ARGUS - sprijinirea infiintarii si dezvoltarii de intreprinderi sociale in regiunile Nord-Vest, Vest si Centru</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</si>
  <si>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Nord-Vest, Vest si Centru.</t>
  </si>
  <si>
    <t>Alba, Brasov, Covasna, Harghita, Mures, Sibiu, Bihor, Bistrita-Nasaud, Cluj, Maramures, Satu-Mare, Salaj, Arad, Caras-Severin, Hunedoara, Timis</t>
  </si>
  <si>
    <t>Judetele: Alba, Brasov, Covasna, Harghita, Mures, Sibiu, Bihor, Bistrita-Nasaud, Cluj, Maramures, Satu-Mare, Salaj, Arad, Caras-Severin, Hunedoara, Timis</t>
  </si>
  <si>
    <t>Social Economy Start Up - Sprijin pentru înfiintarea întreprinderilor sociale auto - sustenabile</t>
  </si>
  <si>
    <t>ASOCIATIA CENTRUL DE RESURSE PENTRU CETATENIE ACTIVA/ P1 Judetul Covasna/ P2 ASOCIATIA PENTRU INOVARE SOCIALA</t>
  </si>
  <si>
    <t>Obiectivul general al proiectului este dezvoltarea  comunitatilor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</si>
  <si>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</si>
  <si>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</si>
  <si>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</si>
  <si>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 unitate administrativ teritoriala nivel judetean /P2- organism neguvernamental nonprofit</t>
  </si>
  <si>
    <t>SPER - Sustenabilitate, Performanta, Educatie, Responsabilitate pt dezvoltarea comunitatilor</t>
  </si>
  <si>
    <t>ASOCIATIA CENTRUL DE RESURSE PENTRU CETATENIE ACTIVA/P1 Universitatea "Constantin Brâncusi” din Târgu Jiu/ P2 FUNDATIA CRESTINA "RHEMA"</t>
  </si>
  <si>
    <t>Obiectivul general al proiectului este dezvoltarea comunitaþilor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</si>
  <si>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09.09.2019</t>
  </si>
  <si>
    <t>08.09.2022</t>
  </si>
  <si>
    <t>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</si>
  <si>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</si>
  <si>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/P1 -institutie de învatamânt superior de stat acreditata /P2- organism neguvernamental nonprofit</t>
  </si>
  <si>
    <t>SES - Start Economie Sociala</t>
  </si>
  <si>
    <t>FUNDATIA SPERANTA/P1 ESTETIC CLAS SRL/ P2 GLOBAL COMMERCIUM DEVELOPMENT SRL</t>
  </si>
  <si>
    <t>OBIECTIVUL GENERAL : Infiintarea si dezvoltarea a 21 intreprinderi sociale care vor contribui la crearea a 105 locuri de munca in vederea combaterii saraciei. Totodata structurile de economie sociala create in cadrul proiectului vor contribui la dezvoltarea comunitatilor locale, se vor implica in activitati cu caracter social si activitati economice. Proiectul vizeaza masuri care sa duca la infiintarea, cat si dezvoltarea de intreprinderi sociale, inclusiv intreprinderilor sociale de insertie, pentru integrarea pe piata muncii a persoanelor din grupurile vulnerabile si combatere a saraciei din regiunea Sud –Muntenia a Romaniei.</t>
  </si>
  <si>
    <t>16.09.2019</t>
  </si>
  <si>
    <t>15.09.2022</t>
  </si>
  <si>
    <t>Arges, Dambovita, Prahova</t>
  </si>
  <si>
    <t>Judetele:Arges, Dambovita, Prahova</t>
  </si>
  <si>
    <t>organism neguvernamental nonprofit /P1 - intreprindere mica/ P2 - intreprindere mica</t>
  </si>
  <si>
    <t>Infiintarea de intreprinderi sociale in regiunea sud-vest Oltenia</t>
  </si>
  <si>
    <t>AGENTIA PENTRU DEZVOLTARE REGIONALA SUD-VEST OLTENIA/ P1 ASOCIATIA CRONO-CENTRUL DE RESURSE PT.ORG.NONPROFIT DIN OLTENIA</t>
  </si>
  <si>
    <t>Obiectivul general al proiectului il reprezinta dezvoltarea competentelor antreprenoriale din domeniul economiei sociale prin informare, formare, consiliere si sustinerea ocuparii pe cont propriu in randul  ersoanelor ce intentioneaza sa infiinteze o intreprindere sociala in zona urbana si/sau rurala din regiunea Sud-Vest Oltenia. Prin obiectivul general al proiectului se urmareste sustinerea iniþiativei antreprenoriale prin campanii de informare si constientizare a antreprenoriatului social si formarea in domeniul antreprenoriatului social a minim 120 de persoane care doresc sa demareze o activitate independenta.</t>
  </si>
  <si>
    <t>10.09.2019</t>
  </si>
  <si>
    <t>09.09.2022</t>
  </si>
  <si>
    <t xml:space="preserve">organism neguvernamental nonprofit, de utilitate publica, cu personalitate juridica, care functioneaza în domeniul dezvoltarii regionale/ P1 - organism neguvernamental nonprofit </t>
  </si>
  <si>
    <t>Sprijin pentru competitivitate sociala in regiunea Sud Vest</t>
  </si>
  <si>
    <t>CENTRUL DE CALCUL SA/ P1 ASOCIATIA EURO &lt; 26</t>
  </si>
  <si>
    <t>Obiectivul general al proiectului il reprezinta incurajarea antreprenoriatului si sprijin oferite pentru infiintarea de intreprinderi sociale in Regiunea de Dezvoltare Sud-Vest Oltenia.</t>
  </si>
  <si>
    <t>22.09.2022</t>
  </si>
  <si>
    <t>Dolj, Gorj, Mehedinti, Olt Valcea</t>
  </si>
  <si>
    <t>Judetele:Dolj, Gorj, Mehedinti, Olt Valcea</t>
  </si>
  <si>
    <t xml:space="preserve">intreprindere mijlocie/ P1 - organism neguvernamental nonprofit </t>
  </si>
  <si>
    <t>CRESC-C(reativitate) si R(esurse) pentru o E(conomie) S(ociala) C(ompetitiva)</t>
  </si>
  <si>
    <t>Incluziunea sociala si combaterea saraciei, prin sprijinirea infiintarii si functionarii unui numar de 21 de noi întreprinderi sociale, situate atât în zona urbana, cât si în zona rurala din Regiunea de Dezvoltare Sud-Vest Oltenia a României, pe baza unor subventii acordate persoanelor care doresc sa înfiinteze întreprinderi sociale si care vor participa la programul de formare în domeniul  antreprenoriatului social si la concursul de planuri de afaceri organizate în cadrul proiectului.</t>
  </si>
  <si>
    <t>O sansa pentru economia sociala, un viitor mai bun pentru persoanele vulnerabile</t>
  </si>
  <si>
    <t xml:space="preserve"> ASOCIATIA "VIITOR PENTRU FEMEI"/P1 MINISTERUL MUNCII SI JUSTITIEI SOCIALE/ P2 AGRAFICS COMMUNICATION SRL/ P3 ASOCIATIA EUROPA PENTRU DEZVOLTARE UMANA</t>
  </si>
  <si>
    <t>Obiectivul general al proiectului costa in infiintarea si dezvoltarea a 21 intreprinderi sociale in regiunile Sud Muntenia, Sud Est, Sud Vest si Nord Est, ce asigura oportunitati de integrare si reintegrare a fortei de munca in structurile de economie sociala, prin crearea a 105 de noi locuri de munca. Proiectul se adreseaza unui grup tinta format din 120 de persoane cu varsta peste 18 de ani, persoane care doresc sa infiinteze intreprinderi sociale.</t>
  </si>
  <si>
    <t>27.09.2019</t>
  </si>
  <si>
    <t>26.09.2022</t>
  </si>
  <si>
    <t>Bacau, Botosani, Iasi, Neamt, Suceava, Vaslui, Arges, Calarasi, Dambovita, Giurgiu, Ialomita, Prahova, Teleorman, Braila, Buzau, Constanta, Galati, Tulcea, Vrancea, Dolj, Gorj, Mehedinti, Olt, Valcea</t>
  </si>
  <si>
    <t>Judetele:Bacau, Botosani, Iasi, Neamt, Suceava, Vaslui, Arges, Calarasi, Dambovita, Giurgiu, Ialomita, Prahova, Teleorman, Braila, Buzau, Constanta, Galati, Tulcea, Vrancea, Dolj, Gorj, Mehedinti, Olt, Valcea</t>
  </si>
  <si>
    <t>organism neguvernamental nonprofit/P1 autoritate a administratiei publice centrale finantata integral de la bugetul de stat sau BAS/ P2 intreprindere mica/ P3 organism neguvernamental nonprofit</t>
  </si>
  <si>
    <t xml:space="preserve"> S.E.S. - Sustenabilitate in Economia Sociala</t>
  </si>
  <si>
    <t xml:space="preserve"> SANIMED INTERNATIONAL IMPEX SRL/P1 ASOCIATIA CENTRUL NATIONAL PENTRU DEZVOLTAREA RESURSELOR UMANE EUROSTUDY</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</si>
  <si>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Nord-Vest, Nord-Est si Sud-Vest, in baza subventionarii a 21 planuri de afaceri.</t>
  </si>
  <si>
    <t>Nord-Vest, Nord-Est, Sud-Muntenia, Sud-Vest Oltenia</t>
  </si>
  <si>
    <t>Bacau, Botosani, Iasi, Neamt, Suceava, Vaslui, Bihor, Bistrita-Nasaud, Cluj, Maramures, Satu-Mare, Salaj,  Arges, Calarasi,  Dambovita, Giurgiu, Ialomita,  Prahova, Dolj, Gorj, Mehedinti, Olt, Valcea</t>
  </si>
  <si>
    <t>Judetele: Bacau, Botosani, Iasi, Neamt, Suceava, Vaslui, Bihor, Bistrita-Nasaud, Cluj, Maramures, Satu-Mare, Salaj,  Arges, Calarasi,  Dambovita, Giurgiu, Ialomita,  Prahova, Dolj, Gorj, Mehedinti, Olt, Valcea</t>
  </si>
  <si>
    <t>intreprindere mijlocie/P1 organism neguvernamental nonprofit</t>
  </si>
  <si>
    <t>Economia sociala - un pas spre dezvoltare!</t>
  </si>
  <si>
    <t xml:space="preserve"> SANIMED INTERNATIONAL IMPEX SRL/P1 Asociatia S.T.E.P. Romania (Sport,Turism,Ecologie pentru Romania)</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</si>
  <si>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Sud-Est, Nord-Est si Sud-Vest, in baza subventionarii a 21 planuri de afaceri.</t>
  </si>
  <si>
    <t>Bacau, Botosani, Iasi, Neamt, Suceava, Vaslui, Arges, Calarasi,  Dambovita, Giurgiu, Ialomita,  Prahova, Braila, Buzau, Constanta, Galati, Tulcea, Vrancea, Dolj, Gorj, Mehedinti, Olt, Valcea</t>
  </si>
  <si>
    <t>Judetele:Bacau, Botosani, Iasi, Neamt, Suceava, Vaslui, Arges, Calarasi,  Dambovita, Giurgiu, Ialomita,  Prahova, Braila, Buzau, Constanta, Galati, Tulcea, Vrancea, Dolj, Gorj, Mehedinti, Olt, Valcea</t>
  </si>
  <si>
    <t>Sprijin pentru autosustenabilitatea a 32 de intreprinderi sociale in Regiunea de Dezvoltare Sud-Vest Oltenia</t>
  </si>
  <si>
    <t>COMUNA TUGLUI/ P1 ASOCIATIA GRUPUL DE ACTIUNE LOCALA SEGARCEA/ P2 ASOCIATIA DE CONSULTANTA SI CONSILIERE ECONOMICO SOCIALA OLTENIA</t>
  </si>
  <si>
    <t>Prin prezentul proiect Solicitantul vizeaza ca prin interventiile sale sa sprijine infiintarea de 32 de entitati de economie sociala, consolidarea capacitatii financiare a acestora si sprijinirea mod indirect a persoanelor din cadrul intreprinderilor sociale nou infiintate (angajati, membri, voluntari etc.) Asftel, proiectul isi propune sa contribuie prin interventiile sale la: infiintarea si subventionarea a 32 de intreprinderi sociale cu sume cuprinse intre 55.000 euro -100.000 euro maxim.</t>
  </si>
  <si>
    <t>30.09.2019</t>
  </si>
  <si>
    <t>29.09.2022</t>
  </si>
  <si>
    <t>Dolj, Gorj, Mehedinti, Olt, Valcea</t>
  </si>
  <si>
    <t>Judetele: Dolj, Gorj, Mehedinti, Olt, Valcea</t>
  </si>
  <si>
    <t>unitate administrativ teritoriala nivel local/P1- organism neguvernamental nonprofit/ P2 -organism neguvernamental nonprofit</t>
  </si>
  <si>
    <t>Initiativa sociala in regiunea Sud-Muntenia</t>
  </si>
  <si>
    <t>WOLFBAU GRUP SRL/ P1 G.S. TRAINING SERV SRL/ P2 CAMERA DE COMERT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</si>
  <si>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Sud-Muntenia,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</si>
  <si>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01.10.2019</t>
  </si>
  <si>
    <t>30.09.2022</t>
  </si>
  <si>
    <t>Arges, Calarasi,  Dambovita, Giurgiu, Ialomita,  Prahova, Teleorman</t>
  </si>
  <si>
    <t>Judetele:Arges, Calarasi,  Dambovita, Giurgiu, Ialomita,  Prahova, Teleorman</t>
  </si>
  <si>
    <t>microintreprindere/P1-societate comerciala/ P2- camera de comert</t>
  </si>
  <si>
    <t>Initiativa sociala in regiunea SV Oltenia</t>
  </si>
  <si>
    <t>Obiectivul general al proiectului il reprezinta infiintarea si dezvoltarea de intreprinderi sociale pentru integrarea pe piata muncii a persoanelor din grupurile vulnerabile, diversificarea serviciilor sociale oferite si combaterea saraciei in regiunea Sud-Vest Oltenia,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</si>
  <si>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 xml:space="preserve">AA1 /25.01.2018
AA2 /16.02.2018
AA3 /27.03.2018
AA4/11.04.2018
AA5/29.05.2018
AA6/25.06.2018
AA8/05.10.2018
AA9/29.10.2018
AA10/05.11.2018
AA11/19.11.2018
AA12/01.03.2019
AA13/26.09.2019
</t>
  </si>
  <si>
    <t xml:space="preserve">AA 1 /29.01.2018
AA 2 /27.02.2018
AA4 /02.04.2018
AA5/30.05.2018
AA6/03.09.2018
AA7/06.09.2018
AA8/28.02.2019
AA9/10.09.2019
</t>
  </si>
  <si>
    <t xml:space="preserve">AA 1/ 29.03.2018
AA 2 /04..04.2018
AA3/16.07.2018
AA4/31.08.2018
AA5/26.10.2018
AA6/06.11.2018
AA7/14.11.2018
AA8/23.11.2018
AA9/05.12.2018
AA10/17.12.2018
AA11/21.01.2019
AA12/27.03.2019
AA13/06.09.2019
</t>
  </si>
  <si>
    <t>AA1/14.06.2018
AA2/30.08.2018
AA3/22.04.2019
AA4/27.09.2019</t>
  </si>
  <si>
    <t>AA1/19.09.2018
AA2/21.12.2018
AA4/12.09.2019</t>
  </si>
  <si>
    <t>AA1/14.08.2019
AA2/30.09.2019</t>
  </si>
  <si>
    <t>AA1/11.09.2019</t>
  </si>
  <si>
    <t>AA1/04.09.2019</t>
  </si>
  <si>
    <t>AA1/06.09.2019</t>
  </si>
  <si>
    <t>Solidari pentru un viitor mai bun</t>
  </si>
  <si>
    <t>HIDRO CONSTRUCTIA ARGES S.A./P 1 ASOCIATIA EUROCLASSTRAINING/P 2ASOCIATIA DE ANTREPRENORIAT "FERLENA" BUCURESTI</t>
  </si>
  <si>
    <t>Obiectivul general al proiectului il constituie acordarea de sprijin pentru infiintarea de intreprinderi sociale, inclusiv de intreprinderi sociale
de insertie, in cele doua regiuni de dezvoltare Sud-Muntenia si Sud-Vest Oltenia. Scopul urmarit fiind, pe langa acordarea de sprijin
pentru infiintare, consolidarea capacitatii acestora de a functiona intr-o maniera auto sustenabila</t>
  </si>
  <si>
    <t>Sud - Muntenia, Sud-Vest Oltenia</t>
  </si>
  <si>
    <t>L-întreprindere mica/P1-ONG /P2 - ONG</t>
  </si>
  <si>
    <t>Viitor mai bun in economia sociala</t>
  </si>
  <si>
    <t>HIDRO CONSTRUCTIA ARGES S.A./P 1 ASOCIATIA EUROCLASSTRAINING/ P 2 ROPAM</t>
  </si>
  <si>
    <t>Obiectivul general al proiectului il constituie acordarea de sprijin pentru infiintarea de intreprinderi sociale, inclusiv de intreprinderi sociale
de insertie, in cele doua regiuni de dezvoltare Sud-Muntenia si Centru, scopul urmarit fiind, pe langa acordarea de sprijin pentru infiintare,
consolidarea capacitatii acestora de a functiona intr-o maniera auto sustenabila.</t>
  </si>
  <si>
    <t>Centru,  Sud Muntenia</t>
  </si>
  <si>
    <t xml:space="preserve">Alba, Brasov, Covasna, Harghita, Mures, Sibiu; Regiunea Sud Muntenia, Arges,  Calarasi, Dâmbovita, Giurgiu, Ialomita, Prahova, Teleorman;    </t>
  </si>
  <si>
    <t xml:space="preserve">Alba, Brasov, Covasna, Harghita, Mures, Sibiu, Arges,  Calarasi, Dâmbovita, Giurgiu, Ialomita, Prahova, Teleorman;    </t>
  </si>
  <si>
    <t>IDEAL - Incluziune si dezvoltare prin economie sociala</t>
  </si>
  <si>
    <t>EUZONE CONSULTANCY NETWORK SRL/P 1 FUNDATIA "TOFLEA"/ P 2 ASOCIATIA CENTRUL PENTRU LEGISLATIE NONPROFIT</t>
  </si>
  <si>
    <t>Obiectivul general al proiectului (OG) vizeaza contribuþia la asig. integrarii sociale si profesionale a persoanelor aparþinând grupurilor
vulnerabile prin sprijinirea infiintarii a 21 intreprinderi sociale (IS), inclusiv intreprinderi sociale de insertie (ISI) la nivelul regiunilor Sud
Muntenia (S_Munt), Centru si Nord_Vest (NV).</t>
  </si>
  <si>
    <t>Centru, Nord-Vest, Sud Muntenia</t>
  </si>
  <si>
    <t xml:space="preserve">Alba, Brasov, Covasna, Harghita, Mures, Sibiu; Bihor, Bistrita-Nasaud, Cluj, Maramures, Satu Mare, Salaj, Arges,  Calarasi, Dâmbovita, Giurgiu, Ialomita, Prahova, Teleorman;    </t>
  </si>
  <si>
    <t>Consolidarea coeziunii economice si sociale în Regiunea Sud-Muntenia si în Regiunea Centru</t>
  </si>
  <si>
    <t>ASOCIATIA EXINO/P 1 ASOCIATIA ÎNTREPRINDERILOR MICI SI MIJLOCII COVASNA - ASIMCOV</t>
  </si>
  <si>
    <t>Obiectivul general al proiectului este consolidarea coeziunii economice si sociale în regiunile Sud- Muntenia si Centru în vederea
combaterii saraciei si integrarii socio economice a persoanelor aparþinând grupurilor vulnerabile. Proiectul propus spre finanþare va crea
valoare adaugata pe 3 paliere dupa cum urmeaza: 1. Dezvoltarea de competenþe certificate pentru un numar de 104 persoane care
doresc sa înfiinþeze o întreprindere sociala/întreprindere sociala de inserþie, din cele doua regiuni de dezvoltare vizate de proiect; 2.
Crearea unui numar de 105 locuri de munca în domeniul economie sociale în vederea cresterii gradului de ocupare cu accent pe
persoanele provenind din grupurile vulnerabile (persoane cu vârsta de peste 55 de ani; persoane cu dizabilitaþi; persoane aflate în risc de
saracie si excluziune sociala; persoane provenite din comunitaþi marginalizate, etc.); 3. Dezvoltarea unui ecosistem de antreprenoriat
social prin finanþarea unui numar de 21 de întreprinderi sociale/întreprinderi sociale de inserþie.</t>
  </si>
  <si>
    <t>L-ONG/ P 1 - ONG</t>
  </si>
  <si>
    <t>Laboratorul antreprenorilor sociali din Regiunea Centru</t>
  </si>
  <si>
    <t>ORAȘUL TĂLMACIU;P 1 FUNDATIA EUROPEANA PENTRU CONSULTANTA,IMPLEMENTARE SI DEZVOLTARE -FECID, P 2 ASOCIATIA EUROPEANA PENTRU O VIATA MAI BUNA (AEVB)</t>
  </si>
  <si>
    <t>Dezvoltarea ecosistemului antreprenorial social in Regiunea Centru, prin infiintarea si dezvoltarea a 21 de întreprinderi sociale, care vor contribui la crearea de noi locuri de munca si la dezvoltarea economiei locale si regionale.</t>
  </si>
  <si>
    <t xml:space="preserve"> 01/09/2022</t>
  </si>
  <si>
    <t>Județul Alba, Județul Brașov</t>
  </si>
  <si>
    <t>S - unitate administrativ teritoriala nivel local; P 1 - organism neguvernamental nonprofit (persoana juridica de drept privat fara scop patrimonial); P 2 - organism neguvernamental nonprofit (persoana juridica de drept privat fara scop patrimonial)</t>
  </si>
  <si>
    <t>CES - Consolidarea Economiei Sociale</t>
  </si>
  <si>
    <t>ORAȘUL RUPEA; P 1 - ASOCIATIA GRUPUL DE ACTIUNE LOCALA TRANSCARPATICA</t>
  </si>
  <si>
    <t>Furnizarea sprijinului necesar in vederea infiintarii si dezvoltarii de minim 21 de intreprinderi sociale in Regiunile de dezvoltare Centru, Sud-Muntenia si Nord-Est</t>
  </si>
  <si>
    <t xml:space="preserve">Centru, Nord - Est, Sud - Muntenia, </t>
  </si>
  <si>
    <t>Alba, Brașov, Covasna, Mureș, Sibiu, Bacău, Botoșani, Iși, Neamț, Suceava, Vaslui, Călărași, Giurgiu, Ialomița</t>
  </si>
  <si>
    <t>Județele Alba, Brașov, Covasna, Mureș, Sibiu, Bacău, Botoșani, Iși, Neamț, Suceava, Vaslui, Călărași, Giurgiu, Ialomița,</t>
  </si>
  <si>
    <t>S - instituþii publice aflate în subordinea sau sub coordonarea consiliului local/primarului; P 1 - organism neguvernamental nonprofit (persoana juridica de drept privat fara scop patrimonial)</t>
  </si>
  <si>
    <t>Angajați calificați pentru un viitor mai sigur</t>
  </si>
  <si>
    <t>COMPA S.A.</t>
  </si>
  <si>
    <t>Dezvoltarea competentelor a 128 de angajati in vederea adaptarii personalului la dinamica sectoarelor economice cu potential competitiv. Dezvoltarea profesionala a resurselor umane este o investitie sustinuta de conducerea COMPA in vederea motivarii personalului, asigurarea satisfactiei la locul de munca,cresterea performantelor in plan profesional,evolutiei in cariera, cresterea adaptabilitatii la noile tehnologii si procese, satisfacerea cerintelor clientilor.</t>
  </si>
  <si>
    <t xml:space="preserve">16/08/2019 </t>
  </si>
  <si>
    <t>42,50%</t>
  </si>
  <si>
    <t>Municipiul Sibiu</t>
  </si>
  <si>
    <t>S - întreprindere mare</t>
  </si>
  <si>
    <t>Economia Socială - Vector de Integrare Europeană Sustenabilă (ES-VIES)</t>
  </si>
  <si>
    <t>FUNDAȚIA ADEPT TRANSILVANIA</t>
  </si>
  <si>
    <t>Cresterea ocuparii prin sustinerea intreprinderilor de economie sociala cu profil non agricol din zona urbana sau rurala prin promovarea culturii antreprenoriale in economie sociala si dezvoltarea cunostintelor, aptitudinilor, deprinderilor antreprenoriale si manageriale in randul a 120 de persoane fizice (someri, persoane inactive, persoane care au un loc de munca si isi doresc sa infiinteze o intreprindere de economie sociala in scopul crearii de noi locuri de munca) din regiunile Centru, Sud-Est si Vest, facilitand initierea de noi afaceri, incurajandu-se astfel antreprenoriatul in economie sociala si ocuparea pe cont propriu</t>
  </si>
  <si>
    <t>Centru, Sud - Est, Vest</t>
  </si>
  <si>
    <t>Alba, Brașov, Covasna, Mureș, Sibiu, Bacău, Brăila, Buzău, Constanța, Galați, Tulcea, Vrancea, Arad, Caraș - Severin, Hunedoara, Timiș</t>
  </si>
  <si>
    <t>Județele lba, Brașov, Covasna, Mureș, Sibiu, Bacău, Brăila, Buzău, Constanța, Galați, Tulcea, Vrancea, Arad, Caraș - Severin, Hunedoara, Timiș</t>
  </si>
  <si>
    <t>Dezvoltarea continuă și sustinută a antreprenoriatului social în regiunea Centru - SMART SOCIAL
BUSINESS</t>
  </si>
  <si>
    <t>Incurajarea si promovarea culturii antreprenoriale sociale si intregrarea pe piata muncii a urmatoarelor categorii de persoane:( tineri, tineri someri, persoane cu dizabilitati, persoane din comunitatile rurale si urbane, persoane aflate in risc de saracie, exceptie facand tinerii NETT's), prin infiintarea si dezvoltarea de intreprinderi sociale in zone urbane si rurale, in regiuni mai putin dezvoltate – in cazul de fata aria de implementare a proiectului fiind localitatile din Regiunea de
Dezvoltare Centru, regiune care include 6 judete: Alba, Brasov, Covasna, Harghita, Mures si Sibiu.</t>
  </si>
  <si>
    <t>16/09/2019</t>
  </si>
  <si>
    <t>15/09/2022</t>
  </si>
  <si>
    <t>83,74%</t>
  </si>
  <si>
    <t>Alba, Brașov, Covasna, Hrghita, Mureș, Sibiu</t>
  </si>
  <si>
    <t>Județele Alba, Brașov, Covasna, Hrghita, Mureș, Sibiu</t>
  </si>
  <si>
    <t>S - întreprindere mijlocie</t>
  </si>
  <si>
    <t>ALIAT</t>
  </si>
  <si>
    <t>ÎNCORONARII CONS S.R.L; P 1 - FUNDATIA PROGPERS; P 2 - ASOCIATIA - CLUBUL SPORTIV AL PERSOANELOR HANDICAPATE NEUROMOTOR
CUTEZATORII HUNEDOARA</t>
  </si>
  <si>
    <t xml:space="preserve">19/09/2019 </t>
  </si>
  <si>
    <t>18/09/2022</t>
  </si>
  <si>
    <t>84,29 %</t>
  </si>
  <si>
    <t>Centru, Nord - Vest, Vest</t>
  </si>
  <si>
    <t>Alba, Sibiu, Cluj, Hunedoara</t>
  </si>
  <si>
    <t>Județele Alba, Sibiu, Cluj, Hunedoara</t>
  </si>
  <si>
    <t>S - microîntreprindere; P 1 - organism neguvernamental nonprofit (persoana juridica de drept privat fara scop patrimonial); P 2 - organism neguvernamental nonprofit (persoana juridica de drept privat fara scop patrimonial)</t>
  </si>
  <si>
    <t>Structuri de Economie Socială SOLIDARe</t>
  </si>
  <si>
    <t>ARHIEPISCOPIA ORTODOXĂ ROMÂNĂ; P 1 - ASOCIAȚIA INSTITUTUL EDUCAȚIONAL PENTRU POLITICI SOCIALE MARGARETA (AIEPSM); P 2 - MONDO CONSULTANTA SRL (MC),</t>
  </si>
  <si>
    <t>Sprijinirea antreprenoriatului social in regiunea Centru, prin infiintarea si dezvoltarea 21 de intreprinderi sociale, inclusiv intreprinderi sociale de insertie, in sprijinul dezvoltarii economiei la nivel regional si local.</t>
  </si>
  <si>
    <t xml:space="preserve">23/09/2019 </t>
  </si>
  <si>
    <t>22/09/2022</t>
  </si>
  <si>
    <t>84,15%</t>
  </si>
  <si>
    <t>S - instituție de cult; P 1 - organism neguvernamental nonprofit (persoana juridica de drept privat fara scop patrimonial); P 2 - microîntreprindere</t>
  </si>
  <si>
    <t>P.A.S. - Perspective pentru Antreprenoriatul Social</t>
  </si>
  <si>
    <t>ASOCIAȚIA SFÂNTA VERONICA; P 1 - GEA EVENT S.R.L.</t>
  </si>
  <si>
    <t>Promovarea antreprenoriatului social si a integrarii vocationale în întreprinderile sociale si economia sociala din Regiunea Centru in scopul facilitarii accesul la ocuparea fortei de munca prin infiintarea a 22 intreprinderi sociale.</t>
  </si>
  <si>
    <t>30/09/2019</t>
  </si>
  <si>
    <t>30/05/2022</t>
  </si>
  <si>
    <t>83,94%</t>
  </si>
  <si>
    <t>Județul Alba</t>
  </si>
  <si>
    <t>S - Asociaþie religioasa; P 1 - microîntreprindere</t>
  </si>
  <si>
    <t>nr.1/26.08.2019</t>
  </si>
  <si>
    <t>nr.4/30.07.2019</t>
  </si>
  <si>
    <t>nr.2/12.08.2019</t>
  </si>
  <si>
    <t>nr.1/07.08.2019</t>
  </si>
  <si>
    <t>nr.2/22.08.2019</t>
  </si>
  <si>
    <t>nr.2/30.08.2019</t>
  </si>
  <si>
    <t>nr.1/12.08.2019</t>
  </si>
  <si>
    <t>nr.1/12.09.2019</t>
  </si>
  <si>
    <t>nr.2/19.08.2019</t>
  </si>
  <si>
    <t>nr.1/25.07.2018</t>
  </si>
  <si>
    <t>nr.1/05.09.2019</t>
  </si>
  <si>
    <t>nr.2/23.08.2019</t>
  </si>
  <si>
    <t>nr.2/02.09.2019</t>
  </si>
  <si>
    <t>nr.1/19.09.2019</t>
  </si>
  <si>
    <t>nr.2/02.08.2019</t>
  </si>
  <si>
    <t>nr.2/19.09.2019</t>
  </si>
  <si>
    <t>nr.1/02.09.2019</t>
  </si>
  <si>
    <t>nr.1/03.09.2019</t>
  </si>
  <si>
    <t>nr.2/16.09.2019</t>
  </si>
  <si>
    <t>nr.2/04.04.2019</t>
  </si>
  <si>
    <t>nr.2/07.08.2019</t>
  </si>
  <si>
    <t>nr.2/15.07.2019</t>
  </si>
  <si>
    <t>nr.1/19.08.2019</t>
  </si>
  <si>
    <t>nr.2/03.09.2019</t>
  </si>
  <si>
    <t>nr.3/03.09.2019</t>
  </si>
  <si>
    <t>nr.3/20.09.2019</t>
  </si>
  <si>
    <t>nr.1/06.09.2019</t>
  </si>
  <si>
    <t>nr.3/16.09.2019</t>
  </si>
  <si>
    <t>nr.1/23.09.2019</t>
  </si>
  <si>
    <t>nr.2/06.09.2019</t>
  </si>
  <si>
    <t>Educatie antreprenoriala inovativa-EducAtIv</t>
  </si>
  <si>
    <t>L: UNIVERSITATEA DE STIINTE AGRICOLE SI MEDICINA VETERINARA "ION IONESCU DE LA BRAD" din IASI/P1: UNIVERSITATEA DE STIINTE AGRONOMICE SI MEDICINA VETERINARA DIN BUCURESTI/P2: ASOCIATIA CENTRUL REGIONAL PENTRU EDUCATIE, STIINTA SI CULTURA</t>
  </si>
  <si>
    <t>Cresterea participarii, cu accent pe categoriile dezavantajate, la invatamantul tertiar si a a calitatii acestuia precum si reducerea abondonului studiilor universitare prin dezvoltarea si implementarea de oferte educationale inovative direct corelate cu piata muncii si economia nationala.</t>
  </si>
  <si>
    <t>Bucuresti - Ilfov/Nord-Est/Sud - Muntenia</t>
  </si>
  <si>
    <t>Bucuresti/Bacau/Botosani/Iasi/Neamt/Suceava/Vaslui/Arges/Calarasi/Dâmboviþa/Giurgiu/Ialomita/Prahova/Teleorman</t>
  </si>
  <si>
    <t>Municipiul Bucuresti/Judetul Bacau/Judetul Botosani/Judetul Iasi/Judetul Neamt/Judetul Suceava/Judetul Vaslui/Judetul Arges/Judetul Calarasi/Judetul Dâmbovita/Judetul Giurgiu/Judetul Ialomita/Judetul Prahova/Judetul Teleorman</t>
  </si>
  <si>
    <t>L+P1:institutie de învatamânt superior de stat acreditata/P2:organism neguvernamental nonprofit (persoana juridica de drept privat fara scop patrimonial)</t>
  </si>
  <si>
    <t>nr.1/30.07.2019</t>
  </si>
  <si>
    <t>nr.1/29.08.2019</t>
  </si>
  <si>
    <t>nr.1/30.08.2019</t>
  </si>
  <si>
    <t>Act aditional nr.1/6761/13.07.2018          Act aditional nr.2/8687/30.08.2018          Act aditional nr.3/12602/12.09.2019</t>
  </si>
  <si>
    <t>Act aditional nr.1/7383/30.07.2018        Act aditional nr.2/11231/22.10.2018      Act aditional nr.3/12801/20.11.2018         Act aditional nr.4/12782/16.09.2019</t>
  </si>
  <si>
    <t>Act aditional nr.1/11229/22.10.2018    Act aditional nr.2/12379/15.11.2018     Act aditional nr.3/775/18.01.2019        Act aditional nr.4/4868/12.04.2019                                      Act aditional nr.5/8299/25.06.2019      Act aditional nr.6/12495/11.09.2019</t>
  </si>
  <si>
    <t>ACSES: Antreprenoriat in context S.E.S (Social - Eficient - Sustenabil)</t>
  </si>
  <si>
    <t>ADDWISE EUROPEAN EXPERTISE SRL/CIVITTA STRATEGY &amp; CONSULTING SA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</si>
  <si>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t>
  </si>
  <si>
    <t>Nord-Est/Sud - Muntenia/Sud-Est</t>
  </si>
  <si>
    <t>Bacău/Botoşani/Iaşi/Neamţ/Suceava/Vaslui/Argeş/Călăraşi/Dâmboviţa/Giurgiu/Ialomiţa/Prahova/Teleorman/Brăila/Buzău/Constanţa/Galaţi/Tulcea/Vrancea</t>
  </si>
  <si>
    <t>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</si>
  <si>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mică/întreprindere mică</t>
  </si>
  <si>
    <t>Susținerea atreprenoriatului social, prin facilitarea accesului la măsuri integrate, inovative și personalizate, pentru spriinirea înființării de întreprinderi sociale auto-sustenabile – “SRPM AUTO-S.E.S.”</t>
  </si>
  <si>
    <t>ASOCIATIA SOCIETATEA ROMANA DE PROTECTIA /ASOCIATIA OPERATORILOR DIN AGRICULTURA ECOLOGICA BIO ROMANIA/INSTITUTUL NATIONAL DE CERCETARE-DEZVOLTARE PENTRU BIORESURSE ALIMENTARE - IBA BUCURESTI</t>
  </si>
  <si>
    <t xml:space="preserve">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t>
  </si>
  <si>
    <t>Centru/Sud-Est/Vest</t>
  </si>
  <si>
    <t>Alba/Braşov/Covasna/Harghita/Mureş/Sibiu/Brăila/Buzău/Constanţa/Galaţi/Tulcea/Vrancea/Arad/Caraş-Severin/Hunedoara/Timiş</t>
  </si>
  <si>
    <t>Judeţul Alba/Judeţul Braşov/Judeţul Covasna/Judeţul Harghita/Judeţul Mureş/Judeţul Sibiu/Judeţul Brăila/Judeţul Buzău/Judeţul Constanţa/Judeţul Galaţi/Judeţul Tulcea/Judeţul Vrancea/Judeţul Arad/Judeţul Caraş-Severin/Judeţul Hunedoara/Judeţul Timiş</t>
  </si>
  <si>
    <t>organism neguvernamental nonprofit (persoană juridică de drept privat fără scop patrimonial)/organism neguvernamental nonprofit (persoană juridică de drept privat fără scop patrimonial)/institut național de cercetare-dezvoltare</t>
  </si>
  <si>
    <t>SUCCES- Initiativa si Motivatie in Antreprenoriatul Social</t>
  </si>
  <si>
    <t>MANAGER CONSULT SRL/TIME CONSULTING FOR LEARN SRL/ASOCIATIA ''FORMARE , DEZVOLTARE , ASISTENTA - FORDA '' BUZAU/O ŞANSĂ ÎN PLUS SRL/MONDO CONSULT SRL</t>
  </si>
  <si>
    <t xml:space="preserve">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</si>
  <si>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Brăila/Buzău/Galaţi</t>
  </si>
  <si>
    <t>Judeţul Brăila/Judeţul Buzău/Judetul Galati</t>
  </si>
  <si>
    <t>întreprindere mică/organism neguvernamental nonprofit (persoană juridică de drept privat fără scop patrimonial)/microîntreprindere/organism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patrimonial)//întreprindere mică/întreprindere mică</t>
  </si>
  <si>
    <t>Act aditional nr.1/13020/19.09.2019     Act aditional nr.2/13550/01.10.2019</t>
  </si>
  <si>
    <t>PRO FORMA</t>
  </si>
  <si>
    <t>CAMERA DE COMERȚ SI INDUSTRIE A JUDEȚULUI ALBA;P 1 -BUSINESS SAGA SRL; P 2 - ASOCIAȚIA OAMENII DE MÂINE</t>
  </si>
  <si>
    <t>Actualizarea si îmbunatatirea nivelului de cunostinte/competente/aptitudini aferente angajatilor din întreprinderile care îsi desfasoara activitatea în sectoarelor economice/domeniilor identificate conform SNC si SNCDI, sau care intentioneaza sa-si adapteze activitatea la aceste sectoare economice/domenii de specializare inteligenta, prin participarea acestora la programe de formare profesionala, de calificare/initiere/specializare, si sprijinirea acestor întreprinderi în elaborarea si introducerea unor programe de învatare la locul de munca.</t>
  </si>
  <si>
    <t>Municipiul Alba, Municipiul Sibiu</t>
  </si>
  <si>
    <t>S - camera de comerț; P 1 - microîntreprindere; P2 - organism neguvernamental nonprofit (persoana juridica de drept privat fara scop patrimonial)</t>
  </si>
  <si>
    <t>Smart Jobs – Competitivitate prin specializare inteligentă</t>
  </si>
  <si>
    <t>CAMERA DE COMERȚ ȘI INDUSTRIE A JUDEȚULUI MUREȘ</t>
  </si>
  <si>
    <t>Cresterea capacitatii de adaptare la schimbare a intreprinderilor si angajatilor din judetul Mures, prin participarea la programe de formare profesionala continua, care sa le furnizeze competentele necesare pentru practicarea unor meserii
sau ocupatii care si-au schimbat continutul ca urmare a progresului tehnologic, contribuind astfel la adaptarea activitatii intreprinderilor la dinamica sectoarelor economice cu potential competitiv identificate conform SNC, in corelare cu domeniile de specializare inteligenta conform SNCDI.</t>
  </si>
  <si>
    <t>S - camera de comerț</t>
  </si>
  <si>
    <t>Brăila</t>
  </si>
  <si>
    <t>AA1/67685/27.09.2019</t>
  </si>
  <si>
    <t>Reziliat</t>
  </si>
  <si>
    <t>12.05.2022</t>
  </si>
  <si>
    <t>27/02/2021</t>
  </si>
  <si>
    <t>28/11/2020</t>
  </si>
  <si>
    <t>22/04/2021</t>
  </si>
  <si>
    <t>1/23/03/2018;2/05/10/2018;3/31/10/2018;4/10/12/2018;5/11/03/2019;6/11/03/2019;7/29/03/2019</t>
  </si>
  <si>
    <t>31/10/2020</t>
  </si>
  <si>
    <t>1/30/03/2018;2/23/05/2018;3/19/06/2018;4/08/08/2018;5/06/09/2018;6/14/09/2018;7/01/10/2018</t>
  </si>
  <si>
    <t>13/03/2021</t>
  </si>
  <si>
    <t>30/03/2021</t>
  </si>
  <si>
    <t>19/02/2021</t>
  </si>
  <si>
    <t>29/01/2021</t>
  </si>
  <si>
    <t>15/02/2021</t>
  </si>
  <si>
    <t>28/01/2021</t>
  </si>
  <si>
    <t>1/4/11/2018;2/17/04/2018; 6/ 21/12/2018/7/21/03/2019</t>
  </si>
  <si>
    <t>15/11/2021</t>
  </si>
  <si>
    <t xml:space="preserve">1/29/03/2018;2/24/07/2018;3/24/11/2018; </t>
  </si>
  <si>
    <t>1/28/09/2018;2/31/01/2019;3/27/03/2019;4/03/04/2019</t>
  </si>
  <si>
    <t>19/10/2019</t>
  </si>
  <si>
    <t>31/10/2019</t>
  </si>
  <si>
    <t>Nr. 1/19.03.2018
Nr. 2/21.09.2018
Nr. 3/05.11.2018
Nr. 4/27.12.2018
Nr. 5/29.03.2019
Nr. 6/12.06.2019
Nr. 7/04.09.2019</t>
  </si>
  <si>
    <t>Nr. 1/09.03.2018
Nr. 2/03.08.2018
Nr. 3/29.08.2018
Nr. 4/29.03.2019
Nr. 5/06.06.2019
Nr. 6/23.09.2019</t>
  </si>
  <si>
    <t>Nr. 1/14.03.2018
Nr. 2/24.07.2018
Nr. 3/27.08.2018
Nr. 4/19.11.2018
Nr. 5/04.09.2019</t>
  </si>
  <si>
    <t>Nr. 1/19.03.2018
Nr. 2/06.06.2018
Nr. 3/06.09.2018
Nr. 4/11.10.2018
Nr. 5/31.01.2019
Nr. 6/08.02.2019
Nr. 7/29.08.2019</t>
  </si>
  <si>
    <t>Nr. 1/01.03.2018
Nr.2/19.03.2018
Nr.3/07.06.2018
Nr.4/09.08.2018
Nr.5/31.08.2018
Nr.6/13.11.2018
Nr.7/11.12.2018
Nr.8/15.05.2019
Nr.9/23.08.2019</t>
  </si>
  <si>
    <t>Nr. 1/21.05.2018
Nr. 2/31.08.2018
Nr. 3/16.10.2018
Nr. 4/21.06.2019
Nr. 5/26.08.2019</t>
  </si>
  <si>
    <t>REZILIAT</t>
  </si>
  <si>
    <t>Axa prioritara</t>
  </si>
  <si>
    <t>AP 7</t>
  </si>
  <si>
    <t>AP 4</t>
  </si>
  <si>
    <t>AP 5</t>
  </si>
  <si>
    <t>AP 3</t>
  </si>
  <si>
    <t>AP 1</t>
  </si>
  <si>
    <t>AP 2</t>
  </si>
  <si>
    <t>AP 6</t>
  </si>
  <si>
    <t>1 / 12.02.2018 
2 / 05.04.2018 
3 / 22.06.2018 
4 / 27.09.2018
5 / 30.01.2019
6/ 12.07.2019
7/ 03.10.2019</t>
  </si>
  <si>
    <t>1/22.08.2018, 2/12.12.2018, 3/07.10.2019</t>
  </si>
  <si>
    <t>1/23.11.2018  2/01.08.2019</t>
  </si>
  <si>
    <t>1/23.08.2018 2/03.04.2019 3/09.08.2019</t>
  </si>
  <si>
    <t>1./30.05.2018, 
2./21.09.2018, 
3./10.12.2018,
4./26.07.2019,
5./10.10.2019</t>
  </si>
  <si>
    <t>1/01.08.2018; 2/02.10.2018; 3/21.12.2018; 4/01.08.2019; 5/21.10.2019</t>
  </si>
  <si>
    <t>1 / 30.03.2018, 2 / 11.06.2018, 3/ 24.07.2018, 4/16.11.2018, 5/ 25.02.2019, 6/ 25.06.2019, 7/29.10.2019</t>
  </si>
  <si>
    <t>1/24.09.2018 2/01.02.2019 3/12.03.2019</t>
  </si>
  <si>
    <t>1/30.08.2018; 2/06.12.2018; 3/09.08.2019; 4/18.10.2019</t>
  </si>
  <si>
    <t>1/27.11.2018, 2/14.12.2018, 3/04.04.2019, 4/ 15.04.2019, 5/18.07.2019, 6/13.08.2019, 7/15.10.2019</t>
  </si>
  <si>
    <t>1/20.07.2018; 2/18.10.2018; 3/02.10.2019</t>
  </si>
  <si>
    <t>1/22.11.2018, 2/01.02.2019, 3/06.09.2019, 3/06.09.2019</t>
  </si>
  <si>
    <t>1/24.09.2018; 
2/01.11.2018; 
3/13.11.2018; 
4/06.03.2019; 
5/29.03.2019; 
6/26/08.2019;
7/21.10.2019</t>
  </si>
  <si>
    <t>1/01.08.2019, 2/31.10.2019</t>
  </si>
  <si>
    <t>1 / 14.10.2019</t>
  </si>
  <si>
    <t>1/08.10.2019</t>
  </si>
  <si>
    <t>1 / 21.10.2019</t>
  </si>
  <si>
    <t>AP 3 - Locuri de muncă pentru toţi, OS 12 /(iii) îmbunătățirea accesului egal la  învăţarea pe tot parcursul vieţii pentru toate grupurile de vârstă într-un cadru formal, non-formal sau informal, actualizarea cunoştinţelor, a aptitudinilor şi a competențelor forţei de muncă şi promovarea unor căi de  învăţare flexibile, inclusiv prin orientare profesională şi prin validarea competenţelor dobândite</t>
  </si>
  <si>
    <t>IMPULS - Îmbunătățirea cunoștințelor angajaților și promovarea învățării pe tot parcursul vieții în rândul companiilor din Regiunea Nord-Est</t>
  </si>
  <si>
    <t>CAMERA DE COMERT SI INDUSTRIE SUCEAVA/ ASOCIAȚIA "CONSENSUAL"</t>
  </si>
  <si>
    <t>Îmbunătățirea nivelului de cunoștințe/competențe/aptitudini pentru angajați</t>
  </si>
  <si>
    <t>Judeţul Vaslui Judeţul Neamţ Judeţul Bacău Judeţul Iaşi Judeţul Botoşani Judeţul Suceava</t>
  </si>
  <si>
    <t xml:space="preserve">
Vaslui Piatra Neamţ Bacău Iaşi Botoşani Suceava</t>
  </si>
  <si>
    <t>LP: Camera de comert / P1: ONG</t>
  </si>
  <si>
    <t>Instruit pentru performanță!</t>
  </si>
  <si>
    <t>CAMERA DE COMERT SI INDUSTRIE BOTOȘANI/ ASOCIAȚIA PENTRU INTEGRARE ȘI DEZVOLTARE COMUNITARĂ - INDECO/ ASOCIAȚIA "CONSENSUAL"</t>
  </si>
  <si>
    <t>Iasi, Botosani</t>
  </si>
  <si>
    <t>Oraş Târgu Frumos Oraş Podu Iloaiei Oraş Hârlau Municipiul Paşcani Miroslava Municipiul Iaşi Oraş Ştefăneşti Oraş Săveni Oraş Flămânzi Oraş Darabani Oraş Bucecea Municipiul Dorohoi Municipiul Botoşani</t>
  </si>
  <si>
    <t>LP: Camera de comert / P1: ONG/ P2: ONG</t>
  </si>
  <si>
    <t>Angajați mai bine pregătiți, întreprinderi mai performante</t>
  </si>
  <si>
    <t>CAMERA DE COMERŢ ŞI INDUSTRIE BACĂU/ P1 INTRATEST S.A.</t>
  </si>
  <si>
    <t>Obiectivul general al proiectului consta in cresterea competitivitatii si a adaptabilitatii intreprinderilor din judetul Bacau la
schimbarile si dinamica sectoarelor economice cu potential competitiv identificate conform SNC si in corelare cu domeniile de specializare
inteligenta conform SNCDI, prin organizarea de programe de formare profesionala pentru angajatii lor si prin asistenta pentru elaborarea
si introducerea unor programe de invatare la locul de munca.</t>
  </si>
  <si>
    <t>Judeţul Bacău</t>
  </si>
  <si>
    <t>Lider parteneriat: camera de comert; Tip parteneri: P1 întreprindere</t>
  </si>
  <si>
    <t>NESES - „Start-up social Nord Est !” –
antreprenoriat social sustenabil in regiunea
Nord-Est</t>
  </si>
  <si>
    <t>DIRECTIA DE ASISTENTA SOCIALA BOTOSANI</t>
  </si>
  <si>
    <t>Obiectivul general al proiectului este sprijinirea initiativelor antreprenoriale sociale sustenabile din Regiunea Nord Est in vederea facilitarii
accesului la ocupare a fortei de munca.
Prin facilitarea valorificarii ideilor de afaceri sociale noi, proiectul contribuie la crearea si dezvoltarea de intreprinderi sociale capabile sa
functioneze intr-o maniera auto sustenabila si sa promoveze locuri de munca durabile si de calitate, in special pentru persoanele care au
dificultati in obtinerea unui loc de munca. O atentie speciala va fi acordata sprijinirii de afaceri sociale care se adreseaza unor probleme
sociale concrete, relevante, existente la nivel local/regional si care isi propun sa genereze schimbari pozitive.</t>
  </si>
  <si>
    <t>84,58%</t>
  </si>
  <si>
    <t>Judetul Bacau, Judetul Botosani, Judetul Iasi, Judetul Neamt, Judetul Suceava, Judetul Vaslui</t>
  </si>
  <si>
    <t>Lider de parteneriat - public;
Partener 1 - privat (SA);
Partener 2 - privat (ONG)</t>
  </si>
  <si>
    <t>Continuarea întaririi capacitaþii Punctului Naþional de Contact pentru Romi - Etapa 2</t>
  </si>
  <si>
    <t>Inchirierea unui spatiu intr-un imobil/cladire de birouri cu destinatie de sediu necesar functionarii OIRPOSDRU Regiunea Bucuresti-Ilfov 2020-2023</t>
  </si>
  <si>
    <t>Sprijin pentru MFE si MDRAPFE în gestionarea POCU 2014-2020 prin asigurarea cheltuielilor cu relocarea, chiria si alte cheltuieli conexe</t>
  </si>
  <si>
    <t>Imbunatatirea capacitatii OIRPOSDRU Sud Est de a gestiona in mod eficient POCU 2014-2020, prin angajare de personal contractual in afara organigramei 2020-2023</t>
  </si>
  <si>
    <t>Sprijin acordat OIRPOSDRU REGIUNEA SUD MUNTENIA pentru organizarea Comitetului de Monitorizare POCU 2014-2020 în luna noiembrie 2019</t>
  </si>
  <si>
    <t>MINISTERUL FONDURILOR EUROPENE/DGPCS</t>
  </si>
  <si>
    <t>MFE/DMP</t>
  </si>
  <si>
    <t>12.10.2019</t>
  </si>
  <si>
    <t>01.03.2014</t>
  </si>
  <si>
    <t>22.10.2019</t>
  </si>
  <si>
    <t>24.10.2019</t>
  </si>
  <si>
    <t>11.10.2023</t>
  </si>
  <si>
    <t>31.01.2020</t>
  </si>
  <si>
    <t>21.10.2023</t>
  </si>
  <si>
    <t>23.01.2020</t>
  </si>
  <si>
    <t>Act aditional nr.1/5709/21.06.2018     Act aditional nr.2/12085/09.11.2018   Act aditional nr.3/4019/26.03.2019           Act aditional nr.4/14574/18.10.2019</t>
  </si>
  <si>
    <t>Act aditional nr.1/2175/15.03.2018                                    Act aditional nr.2/4321/17.05.2018                   Act aditional nr.3/11606/29.10.2018         Act aditional nr.4/14224/19.12.2018     Act aditional nr.5/4392/02.04.2019                                                                 Act aditional nr. 6/8466/27.06.2019       Act aditional nr.7/13718/03.10.2019</t>
  </si>
  <si>
    <t>Act aditional nr.1/6341/05.07.2018      Act aditional nr.2/9175/11.09.2018      Act aditional nr.3/9328/13.09.2018     Act aditional nr.4/11226/22.10.2018    Act aditional nr.5/13467/05.12.2018   Act aditional nr.6/557/15.01.2019      Act aditional nr.7/3370/13.03.2019             Act aditional nr.8/4542/05.04.2019                                        Act aditional nr.9/7953/19.06.2019                                          Act aditional nr.10/8824/03.07.2019      Act aditional nr.11/14055/10.10.2019</t>
  </si>
  <si>
    <t>Act aditional nr.1/07.06.2018                  Act aditional nr.2/6125/29.06.2018     Act aditional nr.3/8245/22.08.2018     Act aditional nr.4/8599/29.08.2018      Act aditional nr.5/12256/13.11.2018   Act aditional nr.6/12797/20.11.2018                            Act aditional nr.7/1385/01.02.2019                                 Act aditional nr.8/3405/13.03.2019                                               Act aditional nr.9/4877/12.04.2019                                                    Act aditional nr.10/7422/07.06.2019    Act aditional nr.11/14330/15.10.2019</t>
  </si>
  <si>
    <t>Act aditional nr.1/6978/19.07.2018      Act aditional nr.2/12710/19.11.2019        Act aditional nr.3/558/15.01.2019       Act aditional nr.4/4543/05.04.2019                        Act aditional nr.5/8269/25.06.2019      Act aditional nr.6/14471/17.10.2019</t>
  </si>
  <si>
    <t>AP4-Incluziunea socială și combaterea sărăciei /OS4.4/PI 9.ii Integrarea socio-economică a comunităților marginalizate, cum ar fi romii prin furnizarea unor servicii sociale/ medicale/ socio-profesionale/ de formare profesională adecvate nevoilor specifice</t>
  </si>
  <si>
    <t>AP3 : Locuri de muncă pentru toți/OS.3.12/PI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</si>
  <si>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FORCONF</t>
  </si>
  <si>
    <t>BRAICONF SA</t>
  </si>
  <si>
    <t xml:space="preserve">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</si>
  <si>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Municipiul Brăila</t>
  </si>
  <si>
    <t>INTREPRINDERI SOCIALE PERFORMANTE IN REGIUNEA SUD EST</t>
  </si>
  <si>
    <t>ASOCIATIA GENERALA A PROFESIONISTILOR IN VANZARI/ ASOCIATIA EVA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</si>
  <si>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</si>
  <si>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PRIMUL PAS IN ANTREPRENORIATUL SOCIAL - PRIMUL PAS SPRE SUCCES!</t>
  </si>
  <si>
    <t>FUNDATIA "CORPUL EXPERTILOR IN ACCESAREA FONDURILOR STRUCTURALE SI DE COEZIUNE EUROPENE"/COMUNA BORĂNEŞTI/COMUNA PODGORIA/ASOCIATIA PROFESIONALA A FORMARII IN ADMINISTRATIA PUBLICA LOCALA "CINAQ"</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</si>
  <si>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Astfel grupul tinta vizat va avea toate premisele pentru atingerea pragului de rentabilitate si sustenabilitate ale serviciilor oferite la nivelul comunitatilor tinta.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t>
  </si>
  <si>
    <t>Sud - Muntenia/Sud-Est</t>
  </si>
  <si>
    <t>Argeş/Călăraşi/Dâmboviţa/Giurgiu/Ialomiţa/Prahova/Teleorman/Brăila/Buzău/Constanţa/Galaţi/Tulcea/Vrancea</t>
  </si>
  <si>
    <t>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</si>
  <si>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t>
  </si>
  <si>
    <t>ANTREPRENORIATUL SOCIAL, SOLUTIA PENTRU O ECONOMIE DURABILA</t>
  </si>
  <si>
    <t>FUNDATIA "CORPUL EXPERTILOR IN ACCESAREA FONDURILOR STRUCTURALE SI DE COEZIUNE EUROPENE"</t>
  </si>
  <si>
    <t xml:space="preserve">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 </t>
  </si>
  <si>
    <t>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t>
  </si>
  <si>
    <t>Sprijin pentru competitivitate sociala in regiunea Sud Est</t>
  </si>
  <si>
    <t>LIBRO EVENTS SRL/ASOCIATIA EURO &lt; 26</t>
  </si>
  <si>
    <t xml:space="preserve">Obiectivul general al proiectului il reprezinta incurajarea antreprenoriatului si sprijin oferite pentru infiintarea de intreprinderi sociale in Regiunea de Dezvoltare Sud-Est. /1. OS1 Imbunatatirea competentelor in domeniul antreprenoriatului social pentru 112 persoane care intentioneaza sa infiinteze o afacere prin parcurgerea unui pro-gram de formare profesionala in antreprenoriat social./2. OS2 Imbunatatirea cunostintelor practice in domeniul antreprenoriatului pentru 21 persoane ale caror planuri de afaceri au fost selectate spre a fi finantate prin fur-nizarea de servicii personalizate de consiliere ulterior finalizarii procesului de selsctie precum si asigurarea infiintarii si demararii functionarii intreprinderilor sociale ce vor fi finantate cu ajutor de minims./3. OS3 Cresterea sanselor de reusita in afaceri pentru 21 de intreprinderi nou create prin acordarea de sprijin financiar, consiliere, consultanta si consultanta in demararea si dezvoltarea afacerii </t>
  </si>
  <si>
    <t>întreprindere mijlocie/organism neguvernamental nonprofit (persoană juridică de drept privat fără scop patrimonial)</t>
  </si>
  <si>
    <t>FORMINOV: IMBUNATATIREA NIVELULUI DE CALIFICARE PENTRU ANGAJATII DIN TERITORIUL ITI DELTA DUNARII!</t>
  </si>
  <si>
    <t>PATRONATUL ÎNTREPRINDERILOR MICI ŞI MIJLOCII TULCEA</t>
  </si>
  <si>
    <t>Obiectivul general al proiectului: Imbunatatirea nivelului de cunostinte, competente si aptitudini in cadrul intreprinderilor din zona ITI Delta Dunarii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prin derularea unei campanii de constientizare a angajatorilor din zona ITI Delta Dunarii cu privire la importanta si necesitatea participarii angajatilor la programe de formare continua, prin furnizarea de servicii de formare profesionala si de evaluare si certificare a competentelor dobandite in sistem non-formal si informal pentru 326 de angajati, precum si prin acordarea de sprijin acestor intreprinderi pentru elaborarea si introducerea unor programe de invatare la locul de munca. OS1 – Identificarea si recrutarea in grupul tinta al proiectului a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Dunarii.OS2 – Informarea si constientizarea angajatorilor care isi desfasoara activitatea in sectoarele economice cu potential competitiv identificate conform SNC si in domeniile de specializare inteligenta conform SNCDI, sau a angajatorilor care intentioneaza sa-si adapteze activitatea la aceste sectoare economice/domenii de specializare inteligenta mentionate anterior, privind importanta si necesitatea participarii angajatilor la programe de formare continuaOS3 – Cresterea nivelului de competente pentru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Dunarii.OS4 – Acordarea de sprijin pentru intreprinderile care-si desfasoara activitatea intr-unul din sectoarele economice cu potential competitiv identificate conform SNC si in unul din domeniile de specializare inteligenta conform SNCDI sau intreprinderilor care intenționeaza sa-si adapteze activitatea la aceste sectoare economice/domenii de specializare inteligenta mentionate anterior, in vederea elaborarii si introducerii unor programe de invatare la locul de munca.</t>
  </si>
  <si>
    <t>Constanţa/Tulcea</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</si>
  <si>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</si>
  <si>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organizaţie patronală/organism neguvernamental nonprofit (persoană juridică de drept privat fără scop patrimonial)/organism neguvernamental nonprofit (persoană juridică de drept privat fără scop patrimonial)/microîntreprindere</t>
  </si>
  <si>
    <t>Oportunitati de dezvoltare locala prin antreprenoriat social sustenabil</t>
  </si>
  <si>
    <t>CAMERA DE COMERT SI INDUSTRIE A ROMANIEI/CAMERA DE COMERT INDUSTRIE SI AGRICULTURA - IALOMITA/ASOCIATIA DE DEZVOLTARE "EQ"</t>
  </si>
  <si>
    <t>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</si>
  <si>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Călăraşi/Giurgiu/Ialomiţa/Teleorman/Tulcea</t>
  </si>
  <si>
    <t>Municipiul Olteniţa/Municipiul Giurgiu/Municipiul Feteşti/Municipiul Slobozia/Municipiul Urziceni/Municipiul Alexandria/Municipiul Tulcea</t>
  </si>
  <si>
    <t>camera de comerţ/camera de comerţ/organism neguvernamental nonprofit (persoană juridică de drept privat fără scop patrimonial)</t>
  </si>
  <si>
    <t>o</t>
  </si>
  <si>
    <t>SPRIJIN PENTRU ÎNFIINȚAREA DE ÎNTREPRINDERI SOCIALE IN REGIUNEA NORD-VEST</t>
  </si>
  <si>
    <t>COMUNA TÎRLIȘUA</t>
  </si>
  <si>
    <t>Prezentul proiect se subscrie POCU 2014-2020, AP 4-Incluziunea sociala si combaterea saraciei, OS 4.16-Consolidarea capacitaþii
întreprinderilor de economie sociala de a funcþiona într-o maniera auto-sustenabila prin cresterea numarului de entitati de economie
sociala si consolidarea capacitaþii acestora in regiunea Nord-Vest in vederea stimularii integrarii pe piata fortei de munca a persoanelor din
grupurile vulnerabile si afectate de saracie. Contribuþia si masura in care proiectul contribuie la îndeplinirea obiectivelor din documentele
strategice relevante pentru proiect.</t>
  </si>
  <si>
    <t>Servicii sociale pentru seniorii comunității năsăudene</t>
  </si>
  <si>
    <t>ORAȘ NĂSĂUD</t>
  </si>
  <si>
    <t xml:space="preserve">În cazul orașului Năsăud, principala stare de vulnerabilitate cu care se confrunta persoanele vârstnice propuse a fi selectate în cadrul grupului țintă este reprezentata de riscul excluziunii sociale, după cum reiese din adresa de informare cu privire la categoriile de grupuri vulnerabile afl Prin urmare, furnizarea serviciilor sociale si socio-medicale propuse prin intermediul proiectului de fața are ca scop depășirea stării de vulnerabilitate în care persoanele din grupul ținta se afla inițial, după cum a fost aceasta identificata. </t>
  </si>
  <si>
    <t>BN</t>
  </si>
  <si>
    <t xml:space="preserve">Nasaud </t>
  </si>
  <si>
    <t>Comunitatea VeDe</t>
  </si>
  <si>
    <t>ASOCIAȚIA DE DEZVOLTARE INTERCOMUNITARĂ ZONA METROPOLITANĂ CLUJ</t>
  </si>
  <si>
    <t xml:space="preserve">Obiectivul proiectului este de a demonstra integrarea solutiilor bazate pe natura (nature-based solutions - NBS) in modele de business care sunt sustenabile economic si care aduc multiple beneficii pentru regenerarea economica, ecologica si sociala a zonelor urbane care sufera consecintele de-industrializarii.
</t>
  </si>
  <si>
    <t xml:space="preserve">Aiton, Apahida, Baciu, Bonțida, Borșa, Chinteni, Ciurila, Cojocna, Căianu, Feleacu, Florești, Gilău, Gârbău, Jucu, Cluj-Napoca, Petreștii de Jos, Sânpaul, Săvădisla, Tureni, Vultureni </t>
  </si>
  <si>
    <t>Locuri de muncă pentru toți/Inovare prin formare</t>
  </si>
  <si>
    <t>Uniunea Națională a Patronatului Român sprijină competențele</t>
  </si>
  <si>
    <t>UNIUNEA NAȚIONALĂ A PATRONATULUI ROMÂN</t>
  </si>
  <si>
    <t>Obiectivul general al proiectului este lmbunatatirea nivelului de competente profesionale si socio-personale pentru 326 persoane din Regiunea Nord Vest (Judetele Cluj, Maramures, Satu Mare, Bihor, Salaj, Bistrita-Nasaud) angajati in intreprinderi care activeaza in domeniile identificate conform SNC si SNCDI. Totodata este vizata cresterea capacitatii a 36 de intreprinderilor (IMM-uri) care activeaza in domeniile SNC si SNCDI de a derula programe de învațare la locul din care cel putin 3 vor introduce programe de învațare la locul de munca la 6 luni dupa finalizarea sprijinului</t>
  </si>
  <si>
    <t>ong</t>
  </si>
  <si>
    <t>ASIST - Antreprenoriat Social și Întreprinderi Sociale în Transilvania</t>
  </si>
  <si>
    <t>PRO XPERT CONSULTING S.R.L.</t>
  </si>
  <si>
    <t xml:space="preserve">Imbunatatirea capacitatii de ocupare a 350 someri de lunga durata si someri tineri din din judetului Harghita exceptind zona Odorheiu
Secuiesc si Cristuru Secuiesc prin interventii integrate de servicii de informare si consiliere profesionala, formare profesionala si
medierea muncii. Atragerea pe piata muncii a unui numar de 350 de someri de lunga durata si someri tineri prin includerea lor in servicii
personalizate de informare si consiliere profesionala si scoaterea lor in acest fel din apatie, cresterea respectului de sine, stabilirea de
planuri de actiune individuale - adaptarea la cerintele pietei muncii a unui numar de 120 someri de lunga durata si 30 someri tineri prin
cuprindere lor la programe de formare profesionala in meserii/ocupatii cerute pe piata muncii sau de natura a le oferi competente care sa
le completeze cunostintele profesionale si a le mari astfel sansele de angajare. - Dezvoltarea de suport e-learning pentru 2 din
programele de formare profesionala in care se vor organiza cursuri cerute de piata muncii, in asa fel incat aceste cursuri sa contina
utilizarea suporturilor de curs informatice in scopul invatarii si mai ales a deprinderii de competente, abilitati sau cunostinte. - reducerea
somajului de lunga durata prin oferirea persoanelor deja informate si consiliate si dupa caz formate profesional de servicii de mediere a
muncii, inclusiv prin organizarea de burse ale locurilor de munca si intermedierea angajarii in acest fel a 35 de someri de lunga durata si
deschiderea 20 de afaceri noi.
</t>
  </si>
  <si>
    <t>SRL</t>
  </si>
  <si>
    <t>Formare profesională pentru adaptare la specializare inteligentă</t>
  </si>
  <si>
    <t>FILIALA PATRONATULUI ROMÂN DIN JUDEȚUL HARGHITA</t>
  </si>
  <si>
    <t>Implementarea acestui proiect contribuie la stimularea competitivității economice a firmelor din Regiunea Centru prin creșterea competențelor angajaților din firmele care își desfășoară activitatea în sectoare cu potențial competitiv SNC și intenționează să-și adapteze activitatea sau desfășoară activitate în corelare cu domeniile de specializare inteligentă SNCDI. Regiunea Centru este o regiune mai puțin dezvoltată, iar transferul afacerilor spre specializarea inteligentă, spre găsirea propriei nișe industriale și inteligentă aduce plus valoare și creștere economică, activitățile proiectului contribuind eficient la adaptarea angajaților firmelor la provocările legate de creșterea inteligentă, durabilă și favorabilă incluziunii, menționate în AP 2014-2020. Prin proiect se vor desfășura cursuri de calificare pentru creșterea nivelului de calificare a grupului țintă, dezvoltarea competențelor profesionale ale celor 360 persoane contribuie la dezvoltarea abilitaților de nivel superior, îmbunătățirea nivelului general de educație, asigurând durabilitatea creșterii economice.</t>
  </si>
  <si>
    <t xml:space="preserve">Nord-Vest/    Centru </t>
  </si>
  <si>
    <t>AB, BV, CV, HG, MS, SB</t>
  </si>
  <si>
    <t>POCU/74/6.18/ȘCOALĂ PENTRU TOȚI</t>
  </si>
  <si>
    <t>POCU/73/6.6/PROFESORI MOTIVATI ÎN SCOLI DEFAVORIZATE</t>
  </si>
  <si>
    <t>nr.1/08.03.2019</t>
  </si>
  <si>
    <t>POCU/90/6.13/6.14/STAGII DE PRACTICA ELEVI SI STUDENTI IN SECTORUL AGROALIMENTAR, INDUSTRIE SI SERVICII</t>
  </si>
  <si>
    <t>nr.2/21.10.2019</t>
  </si>
  <si>
    <t>POCU/254/6.20/CURRICULUM NATIONAL PENTRU INVATAMANTUL PRIMAR SI GIMNAZIAL</t>
  </si>
  <si>
    <t>POCU/320/6.21/MASURI DE OPTIMIZARE A OFERTELOR DE STUDII DIN ÎNVATAMÂNTUL SUPERIOR ÎN SPRIJINUL ANGAJABILITATII</t>
  </si>
  <si>
    <t>POCU/380/6/13/SPRIJIN PENTRU DOCTORANZI SI CERCETATORI POST-DOCTORAT</t>
  </si>
  <si>
    <t>POCU/379/6.21/BURSA STUDENT ANTREPRENOR-Masura activa pentru cresterea pariciparii studentilor din categorii vulnerabile la programe de studii de licenta-Regiuni mai putin dezvoltate</t>
  </si>
  <si>
    <t>POCU/454/6.11/BURSA PROFESIONALA</t>
  </si>
  <si>
    <t>POCU/447/6.3/PROGRAMUL NATIONAL DE SPRIJIN PENTRU DIMINUAREA PARASIRII TIMPURII A SCOLII-BANI DE LICEU".</t>
  </si>
  <si>
    <t>POCU/472/6.8/INSTRUMENTE PENTRU STABILIREA DECIZIILOR DE SISTEM FUNDAMENTATE PENTRU CRESTEREA CALITATII IN INVATAMANTUL SUPERIOR</t>
  </si>
  <si>
    <t>POCU/446/6.22/ EDUCATIE DE CALITATE IN CRESE LA NIVEL NATIONAL</t>
  </si>
  <si>
    <t>TOTAL GENERAL CONTRACTE  POCU (31 OCTOMBRIE 2019)</t>
  </si>
  <si>
    <t>Nr. 1/03.08.2018
Nr. 2/23.08.2018
Nr. 3/19.11.2018
Nr. 4/18.01.2019
Nr. 5/24.05.2019
Nr. 6/15.10.2019</t>
  </si>
  <si>
    <t>Nr. 1/14.12.2018
Nr. 2/01.02.2019
Nr. 3/10.06.2019
Nr. 4/18.09.2019
Nr. 5/05.09.2019</t>
  </si>
  <si>
    <t>Obiectivul general al proiectului il reprezinta dezvoltarea unui model modern si adaptat  provocarilor actuale din sectorul sanatatii de dezvoltare a competentelor profesionistilor din obstetrica-ginecologie si neonatologie din regiunile Vest, Nord-Vest si Ilfov pentru managementul afectiunilor cu impact asupra mortalitatii infantile.</t>
  </si>
  <si>
    <t>Nr. 1/16.03.2018
Nr. 2/04.07.2018
Nr. 3/05.10.2018
Nr. 4/05.11.2018
Nr. 5/02.05.2019
Nr. 6/15.10.2019</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</si>
  <si>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</si>
  <si>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</si>
  <si>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</si>
  <si>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Nr. 1/16.03.2018
Nr. 2/12.06.2018
Nr. 3/02.08.2018
Nr. 4/27.08.2018
Nr. 5/17.01.2019
Nr. 6/04.07.2019
Nr. 7/13.09.2019</t>
  </si>
  <si>
    <t>Nr.1/16.03.2018
Nr.2/16.05.2018
Nr.3/29.08.2018
Nr.4/23.10.2018
Nr.5/22.07.2019
Nr.6/15.10.2019</t>
  </si>
  <si>
    <t>Obiectivul general vizeaza cresterea capacitatii de preventie si diagnostic precoce al cancerului de col uterin, dezvoltarea competentelor a6 00 de specialisti  medicali ca urmare a participarii la programe de formare, inclusiv la sesiuni practice pentru activitatea clinica si participari la workshop-uri/congrese/conferinte la nivel european.</t>
  </si>
  <si>
    <t>Nr. 1/14.03.2018
Nr. 2/31.08.2018
Nr. 3/13.11.2018
Nr. 4/29.01.2019
Nr. 5/28.06.2019
Nr. 6/22.07.2019
Nr. 7/09.10.2019</t>
  </si>
  <si>
    <t>Nr. 1/16.03.2018
Nr. 2/31.08.2018
Nr. 3/29.01.2019
Nr. 4/01.07.2019
Nr. 5/28.10.2019</t>
  </si>
  <si>
    <t>Nr. 1/18.06.2018
Nr. 2/05.09.2018
Nr. 3/31.10.2018
Nr. 4/28.06.2019
Nr. 5/01.10.2019</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</si>
  <si>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</si>
  <si>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1/16.03.2018
Nr. 2/05.09.2018
Nr. 3/11.12.2018
Nr. 4/29.01.2019
Nr. 5/16.05.2019
Nr. 6/01.10.2019</t>
  </si>
  <si>
    <t>Centru, Nord-Est, Nord-Vest</t>
  </si>
  <si>
    <t xml:space="preserve"> Brasov, Mures, Iasi, Cluj</t>
  </si>
  <si>
    <t>Brasov, Tg. Mures, Iasi,  Cluj</t>
  </si>
  <si>
    <t>Nr. 1/31.07.2018
Nr. 2/13.09.2018
Nr. 3/25.04.2019
Nr. 4/09.07.2019
Nr. 5/01.10.2019</t>
  </si>
  <si>
    <t>Nord-Vest,Sud-Vest Oltenia, Vest</t>
  </si>
  <si>
    <t>Timis, Dolj, Cluj</t>
  </si>
  <si>
    <t>Timisoara, Craiova, Cluj-Napoca</t>
  </si>
  <si>
    <t>Nord-Vest, Sud-Vest Oltenia, Vest</t>
  </si>
  <si>
    <t xml:space="preserve"> Cluj, Prahova, Constanta</t>
  </si>
  <si>
    <t>Cluj-Napoca, Ploiesti, Constanta</t>
  </si>
  <si>
    <t>Nr. 1/14.09.2018
Nr. 2/24.05.2019
Nr. 3/01.10.2019</t>
  </si>
  <si>
    <t>Nr. 2/19.03.2018
Nr. 3/05.07.2018
Nr. 4/09.08.2018
Nr. 5/31.08.2018
Nr. 6/30.01.2019
Nr. 7/03.07.2019
Nr. 8/24.10.2019</t>
  </si>
  <si>
    <t xml:space="preserve">Nr. 1/14.12.2018
Nr. 2/01.02.2019
Nr. 3/10.06.2019
Nr. 4/18.09.2019
</t>
  </si>
  <si>
    <t>Axa prioritară 2 -Îmbunătăţirea situaţiei tinerilor din categoria NEETs O.S. 2.1: Creșterea ocupării tinerilor NEETs șomeri cu vârsta între 16 - 24 ani, înregistrați la Serviciul Public de Ocupare, cu rezidența în regiunile eligibile (București-Ilfov, Nord-Est, Nord-Vest, Vest, Sud-Vest Oltenia)</t>
  </si>
  <si>
    <t>Nr. 1/11.12.2018
Nr. 2/08.04.2019
Nr. 3/11.10.2019</t>
  </si>
  <si>
    <t>Nr. 1/17.10.2019
Nr. 2/31.10.2019</t>
  </si>
  <si>
    <t>Nr. 1/09.10.2019</t>
  </si>
  <si>
    <t>Nr. 1/04.10.2019</t>
  </si>
  <si>
    <t>MULTIRISC MODUL III</t>
  </si>
  <si>
    <t>Inspectoratul General pentru Situaţii de Urgenţă</t>
  </si>
  <si>
    <t>Obiectivul general al proiectului consta in imbunătăţirea competenţelor personalului din cadrul serviciilor de urgenţă în vederea asigurării unor servicii de calitate orientate pe nevoile comunităţilor şi a societăţii în ansamblu.</t>
  </si>
  <si>
    <t>MUNICIPIUL VULCAN/ P1:Interlog Com SRL Brad/P2:Asociatia Institutul Intercultural Timișoara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</si>
  <si>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Timișoara</t>
  </si>
  <si>
    <t>UNIVERSITATEA DE VEST TIMIȘOARA/ P1:AGENTIA PENTRU ÎNTREPRINDERI MICI SI MIJLOCII, ATRAGERE DE INVESTITII SI PROMOVARE A EXPORTULUI Timișoara (fostul OFICIUL TERITORIAL PENTRU INTREPRINDERI MICI SI MIJLOCII SI COOPERATIE)</t>
  </si>
  <si>
    <t>Arad, Chisineu-Cris, Curtici, Ineu, Lipova, Nadlac, Pecica, Pâncota, Sebis, Sântana/
Caransebes, Resita, Anina, Bocsa, Baile Herculane, Moldova Noua, Oravita, Otelu Rosu/
Brad, Deva, Hunedoara, Lupeni, Orastie, Petrosani, Vulcan, Aninoasa, Calan, Geoagiu, Hateg, Simeria, Uricani/
Lugoj, Timișoara, Buzias, Ciacova, Deta, Faget, Gataia, Jimbolia, Recas, Sânnicolau Mare</t>
  </si>
  <si>
    <t>Municipiile: Arad, Resita, Deva, Timișoara</t>
  </si>
  <si>
    <t xml:space="preserve">Arad, Lipova, Pecica, Santana,Caransebes, Resita, Bocsa, Oravita, Brad, Deva, Hunedoara, Orastie, Lugoj, Timișoara, Jimbolia, Senicolaul Mare  </t>
  </si>
  <si>
    <t>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t>
  </si>
  <si>
    <t>Arad, Resita, Deva, Timișoara</t>
  </si>
  <si>
    <t>Arad, Chisineu-Cris, Curtici, Ineu, Lipova, Nadlac, Pecica, Pâncota, Sebis, Sântana, Caransebes, Resita, Anina, Bocsa, Baile Herculane, Moldova Noua, Oravita, Otelu Rosu, Brad, Deva, Hunedoara, Lupeni, Orastie, Petrosani,Vulcan,  Aninoasa, Calan, Geoagiu, Hateg, Petrila, Simeria, Uricani, Lugoj, Timișoara, Buzias, Ciacova, Deta, Faget, Gataia, Jimbolia, Recas, Sânnicolau Mare</t>
  </si>
  <si>
    <t>Municipiul Arad, Chisineu-Cris, Curtici, Ineu, Lipova, Nadlac, Pecica, Pâncota, Sântana, Sebis/ Municipiul Caransebes, Municipiul Resita, Anina,  Bocsa, Baile Herculane, Moldova Noua, Oravita, Otelu Rosu/ Municipiul Hunedoara, Brad, Deva, Lupeni, Orastie, Petrosani, Vulcan, Aninoasa, Calan, Geoagiu, Hateg, Petrila, Simeria, Uricani/ Municipiul Timișoara, Municipiul Lugoj, Buzias, Ciacova, Deta, Gataia, Jimbolia, Recas, Sânnicolau Mare</t>
  </si>
  <si>
    <t>Municipiul Arad, Municipiul Resita, Municipiul Hunedoara, Municipiul Timișoara</t>
  </si>
  <si>
    <t>UNIVERSITATEA DE STIINTE AGRICOLE SI MEDICINA VETERINARA A BANATULUI "REGELE MIHAI I AL ROMANIEI" DIN Timișoara/ P1:DAST TRAINING CENTER SRL</t>
  </si>
  <si>
    <t>Municipiul Arad, Municipiul Caransebes, Municipiul Deva, Municipiul Timișoara</t>
  </si>
  <si>
    <t>ROMACTIV BUSINESS CONSULTING S.R.L./ P1:UNIVERSITATEA DE VEST Timișoara</t>
  </si>
  <si>
    <t>Arad, Chisineu-Cris, Curtici, Ineu, Lipova, Nadlac, Pecica, Pancota, Sebis, Santana, Caransebes, Resita, Anina, Bocsa,  Baile Herculane, Moldova Noua, Otelul Rosu, Brad, Deva, Hunedoara, Lupeni, Orastie, Petrosani, Aninoasa, Vulcan, Calan, Geoagiu, Hateg, Petrila, Simeria, Uricani, Lugoj, Buzias, Timișoara, Ciacova, Deta, Faget, Gataia, Jimbolia, Recas, Sannicolau Mare</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</si>
  <si>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
</t>
  </si>
  <si>
    <t>Municipiul Arad, Municipiul Resita, Municipiul Deva, Municipiul Timișoara</t>
  </si>
  <si>
    <t>Bacau, Botosani, Iasi, Piatra Neamt, Suceava, Vaslui/ Oradea, Bistrita, Cluj-Napoca, Baia Mare, Satu Mare, Zalau/Braila, Buzau, Constanta, Galati, Tulcea, Focsani/Arad, Resita, Hunedoara, Timișoara</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</si>
  <si>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Timișoara</t>
  </si>
  <si>
    <t>SINDICATUL IT Timișoara SITT</t>
  </si>
  <si>
    <t xml:space="preserve">Alba Iulia, Brasov, Sfantu Gheorghe, Miercurea Ciuc, Targu Mures, Sibiu, Oradea, Bistrita-Nasaud, Cluj-Napoca, Baia Mare, Satu Mare, Zalau,Arad, Resita, Deva, Timișoara </t>
  </si>
  <si>
    <t>DIRECTIA DE ASISTENTA SOCIALA A MUNICIPIULUI Timișoara</t>
  </si>
  <si>
    <t>Proiectul vizeaza reducerea fenomenului violenþei domestice si a numarului victimelor acestuia, în Municipiul Timișoara, prin dezvoltarea a doua tipuri de servicii sociale de tip integrat, fara cazare, furnizarea acestor servicii catre 200 de victime ale violentei domestice, adulti si copii si catre 55 de agresori, cu respectarea conditiei ca atat victimele cat si agresorii sa locuiasca în municipiul Timișoara, precum si depasirea situaþiei de vulnerabilitate pentru minim 141 de persoane ca urmare a sprijinului primit prin proiect, dar si informarea si educarea opiniei publice privind prevenirea si combaterea violentei in familie prin organizarea la nivel local de campanii. Urmatoarele tipuri de servicii sociale de tip integrat vor fi dezvoltate si furnizate prin proiect: - Centrul de consiliere pentru prevenirea si combaterea violentei domestice, serviciul social integrat, fara cazare, furnizat victimelor violentei domestice (adulti si copii). - Centrul de asistenta destinat agresorilor, serviciul social integrat, fara cazare, care va fi furnizat agresorilor.</t>
  </si>
  <si>
    <t>Municipiul Timișoara, Municipiul Oradea, Municipiul Iasi</t>
  </si>
  <si>
    <t xml:space="preserve">Proiectul vizeaza cresterea accesului la servicii sociale integrate, accesibile, durabile si de înalta calitate prin dezvoltarea a 4 tipuri de servicii sociale integrate fara cazare, furnizarea acestor servicii unui numar de 165 de persoane vârstnice care îndeplinesc cumulativ urmatoarele condiþii: au domiciliul/resedinþa în Municipiul Timișoara, se afla în situaþii de dependenþa si/sau risc de excluziune sociala care determina o situaþie de vulnerabilitate, precum si depasirea situaþiei de vulnerabilitate pentru minim 92 de persoane vârstnice ca urmare a sprijinului primit prin proiect. </t>
  </si>
  <si>
    <t>AP 3 - Locuri de muncă pentru toţi/ OS 3.12/PI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</si>
  <si>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PRECOMP - Pregateste-te sa fii competitiv în domenii de specializare inteligenta</t>
  </si>
  <si>
    <t>LP: ASOCIATIA FORTI/ P1: SOFT APLICATIV SI SERVICII SA/ P2: CTCE ALBA IULIA S.A./ P3: ETA2U SRL</t>
  </si>
  <si>
    <t xml:space="preserve">Proiectul vizeaza promovarea ocuparii sustenabile a fortei de munca din regiunile Centru, Vest si Nord-Vest , prin îmbunatatirea competentelor si aptitudinilor TIC a 720 angajati din cel putin 36 societati cu potential competitiv identificate conform SNC, astfel încât
sa fie mai adaptabili la nevoile sectoarelor economice din care provin si sa faca fata provocarilor din domeniile de specializare inteligenta conform SNCDI. </t>
  </si>
  <si>
    <t xml:space="preserve">Centru, Nord-Vest, Vest </t>
  </si>
  <si>
    <t>Alba, Sibiu, Bihor, Timiș</t>
  </si>
  <si>
    <t>Alba Iulia, Mediaș, Sibiu, Oradea, Timișoara</t>
  </si>
  <si>
    <t>LP: organism neguvernamental nonprofit (persoana juridica de drept privat fara scop patrimonial)/ P1: întreprindere mică/ P2: microîntreprindere/ P3: întreprindere mare</t>
  </si>
  <si>
    <t>contract semnat</t>
  </si>
  <si>
    <t>Angajati competitivi in Regiunea Vest</t>
  </si>
  <si>
    <t>LP: CAMERA DE COMERT SI INDUSTRIE A JUDETULUI HUNEDOARA/ P1: ASOCIAȚIA DE BINEFACERE PRO VITAM</t>
  </si>
  <si>
    <t>Proiectul vizează dezvoltarea competentelor profesionale, cunostintelor si aptitudinilor pentru 330 de angajati din Regiunea Vest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</si>
  <si>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LP: cameră de comerț/ P1: organism neguvernamental nonprofit (persoana juridica de drept privat fara scop patrimonial)</t>
  </si>
  <si>
    <t>AA1/19.10.2017; AA2/15.03.2018; AA3/26.04.2018 AA4/29.08.2018; AA5/13.12.2018  AA6/10.04.2019 AA7/02.08.2019 AA8/25.10.2019</t>
  </si>
  <si>
    <t>AA1/23.02.2018; AA2/15.03.2018; AA3/30.07.2018 AA4/12.10.2018; AA5/29.11.2018  AA6/29.01.2019  AA7/07.10.2019</t>
  </si>
  <si>
    <t>AA1/15.03.2018; AA2/15.05.2018 AA3/18.09.2018  AA4/25.09.2018;  AA5/29.11.2018  AA6/30.01.2019 AA7/08.03.2019  AA8/28.06.2019  AA9/01.10.2019</t>
  </si>
  <si>
    <t>AA1/20.03.2018; AA2/05.04.2018; AA3/07.06.2018; AA4/03.07.2018 AA5/07.08.2018 AA6/30.08.2018 AA7/19.10.2018; AA8/23.05.2019; AA9/28.10.2019</t>
  </si>
  <si>
    <t>AA1/15.03.2018; AA2/16.04.2018; AA3/19.07.2018  AA4/18.09.2018 AA6/23.01.2019  AA7/30.10.2019</t>
  </si>
  <si>
    <t>06.06.2021</t>
  </si>
  <si>
    <t>AA1/19.03.2018; AA2/12.06.2018 AA4/04.06.2019 AA5/31.07.2019  AA6/31.10.2019</t>
  </si>
  <si>
    <t>AA1/12.11.2018 AA/01.10.2019</t>
  </si>
  <si>
    <t>AA2/02.10.2019</t>
  </si>
  <si>
    <t>AA1/02.08.2019 AA2/22.10.2019</t>
  </si>
  <si>
    <t>AA1/03.10.2019</t>
  </si>
  <si>
    <t>12.12.2022</t>
  </si>
  <si>
    <t>AA1/30.10.2019</t>
  </si>
  <si>
    <t>08.12.2022</t>
  </si>
  <si>
    <t>AA1/29.10.2019</t>
  </si>
  <si>
    <t>SEED- Social Economy Entrepreneurship Development</t>
  </si>
  <si>
    <t>ASOCIATIA "CENTRUL DE CONSULTANTA SI MANAGEMENT AL PROIECTELOR " EUROPROJECT/ P1 BLOCUL NATIONAL SINDICAL BNS/ P2 IPA SA</t>
  </si>
  <si>
    <t>Obiectivul general al proiectului il reprezinta incurajarea economiei sociale prin infiintarea de intreprinderi sociale, in vederea integrarii pe piata fortei de munca a persoanelor din grupurile vulnerabile din regiunile Sud-Vest, Sud-Est si Sud. Implementarea proiectului va conduce la sustinerea a 21 de intreprinderi sociale nou infiintate (prin intermediul schemei de minimis) si la crearea a cel putin 105 locuri de munca - acestea vor avea un impact pozitiv asupra mediului de afaceri si asupra nivelului de trai al populatiei din regiunile Sud Vest, Sud Est si Sud Muntenia.</t>
  </si>
  <si>
    <t>09.10.2019</t>
  </si>
  <si>
    <t>02.01.2023</t>
  </si>
  <si>
    <t>Sud Muntenia, Sud-Est, Sud-Vest Oltenia</t>
  </si>
  <si>
    <t>Arges, Calarasi, Dambovita, Giurgiu, Ialomita, Prahova, Teleorman, Braila, Buzau, Constanta, Galati, Tulcea, Vrancea, Dolj, Gorj, Mehedinti, Olt, Valcea</t>
  </si>
  <si>
    <t>Judetele: Arges, Calarasi, Dambovita, Giurgiu, Ialomita, Prahova, Teleorman, Braila, Buzau, Constanta, Galati, Tulcea, Vrancea, Dolj, Gorj, Mehedinti, Olt, Valcea</t>
  </si>
  <si>
    <t>organism neguvernamental nonprofit/ P1- organizatie sindicala/ P2- intreprindere mijlocie</t>
  </si>
  <si>
    <t>AA1/22.10.2019</t>
  </si>
  <si>
    <t>SPRIJIN PENTRU INFIINTAREA DE INTREPRINDERI SOCIALE IN REGIUNEA SUD VEST OLTENIA</t>
  </si>
  <si>
    <t>COMUNA PESCEANA/ P1 HURAD AB SRL</t>
  </si>
  <si>
    <t>Obiectivul general al proiectului consta in consolidarea capacitatii intreprinderilor de economie sociala de a functiona intr-o maniera autosustenabila prin cresterea numarului de entitati de economie sociala din regiunea de dezvoltare Sud-Vest Oltenia in vederea stimularii integrarii pe piata fortei de munca a persoanelor din grupurile vulnerabile si a combaterii saraciei, prin furnizarea unui program de formare antreprenoriala specifica, precum si dezvoltarea cunostintelor si competentelor relevante pentru un numar de 105 persoane, in scopul infiintarii si functionarii a 21 de intreprinderi sociale si a crearii de minim 105 de noi locuri de munca durabile si de calitate in regiunea Sud-Vest Oltenia.</t>
  </si>
  <si>
    <t>02.10.2019</t>
  </si>
  <si>
    <t>01.10.2022</t>
  </si>
  <si>
    <t>unitate administrativ teritoriala nivel local/ P1- intreprindere mica</t>
  </si>
  <si>
    <t>PROGRESSIO - Un proiect in sprijinul economiei sociale</t>
  </si>
  <si>
    <t>ASOCIATIA "INSTITUTUL PENTRU POLITICI SOCIALE"/ P1 FUNDATIA RUHAMA/ P2 IPA SA</t>
  </si>
  <si>
    <t xml:space="preserve">Obiectivul general al proiectului il reprezinta dezvoltarea economiei sociale in regiunile Nord Vest si Sud Vest Oltenia, ceea ce va contribui implicit la crearea de noi locuri de munca si la dezvoltarea serviciilor locale din regiunile de implementare. proiectul propune activitati specifice pentru infiintarea si dezvoltarea unui nr. de 30 structuri de economie sociala (din care 15 intreprinderi rurale), in regiunile Sud Vest Oltenia si Nord Vest si consolidarea capacitatilor, competentelor si cunostintelor pentru fondatorii si/sau angajatii acestora. </t>
  </si>
  <si>
    <t>Nord-Vest, Sud-Vest Oltenia</t>
  </si>
  <si>
    <t>Bihor, Cluj, Salaj, Dolj, Gorj, Mehedinti, Olt, Valcea</t>
  </si>
  <si>
    <t>Judetele: Bihor, Cluj, Salaj, Dolj, Gorj, Mehedinti, Olt, Valcea</t>
  </si>
  <si>
    <t>organism neguvernamental nonprofit/ P1- organism neguvernamental nonprofit/ P2- intreprindere mijlocie</t>
  </si>
  <si>
    <t>AP3:Locuri de muncă pentru toți/OS 3.12/ 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</si>
  <si>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 xml:space="preserve">TRANS-FORM - Imbunatatirea nivelului de competente ale angajatilor din domeniul distributiei pentru ocuparea sustenabila si de calitate a fortei de munca </t>
  </si>
  <si>
    <t>UNIUNEA NATIONALA A TRANSPORTATORILOR RUTIERI DIN ROMANIA</t>
  </si>
  <si>
    <t>Proiectul contribuie la atingerea obiectivului specific al programului si apelului (OS 3.8) intrucat isi asuma ca cel putin 330 angajati din distributie sa parcurga programul de formare profesionala continua acreditat de ANC si sa poata implementa metode si practici moderne in gestionarea activitatii lor de distributie, iar cresterea calitatii serviciilor pe care le presteaza sa aiba un impact direct in dezvoltarea sectoarelor economice cu potential competitiv/domeniile de specializare inteligenta identificate in strategiile nationale.</t>
  </si>
  <si>
    <t>18.10.2019</t>
  </si>
  <si>
    <t>17.04.2021</t>
  </si>
  <si>
    <t>Imbunatatirea nivelului de cunostinte, competente si aptitudini ale angajatilor din industria de morarit,
panificatie si produse fainoase</t>
  </si>
  <si>
    <t>PATRONATUL ROMAN DIN INDUSTRIA DE MORARIT, PANIFICATIE SI PRODUSE FAINOASE "ROMPAN"</t>
  </si>
  <si>
    <t>Obiectivul general al proiectului este de a contribui la cresterea competitivitatii profesionale prin dezvoltarea resurselor umane, prin facilitarea accesului la servicii de formare profesionala continua si servicii de evaluare si certificare a competentelor profesionale obtinute pe alte cai decat cele formale pentru 537 persoane - angajati din industria de morarit, panificatie si produse fainoase din regiunile Nord Est, Sud Est, Sud Muntenia, Sud Vest Oltenia si Centru, in vederea cresterii performantelor in plan profesional, in concordanta cu cerintele locurilor de munca din sectorul de morarit, panificatie si produse fainoase. Proiectul vizeaza sprijinirea a minim 36 de IMM-uri din sectorul de morarit, panificatie si produse fainoase in scopul imbunatatirii continue a activitatii angajatilor, cresterii competitivitatii lor si adaptarii eficiente la conditiile de piata si la exigentele consumatorilor.</t>
  </si>
  <si>
    <t>16.10.2019</t>
  </si>
  <si>
    <t>15.04.2021</t>
  </si>
  <si>
    <t>Centru, Nord-Est,  Sud-Muntenia, Sud-Est, Sud-Vest Oltenia</t>
  </si>
  <si>
    <t>Alba, Brasov, Covasna, Harghita, Mures, Sibiu, Bacau, Botosani, Iasi, Neamt, Suceava, Vaslui, Arges, Calarasi, Dambovita, Giurgiu, Ialomita, Prahova, Teleorman, Braila, Buzau, Constanta, Galati,  Tulcea, Vrancea, Dolj, Gorj, Mehedinti, Olt, Valcea</t>
  </si>
  <si>
    <t>Judetele: Alba, Brasov, Covasna, Harghita, Mures, Sibiu, Bacau, Botosani, Iasi, Neamt, Suceava, Vaslui, Arges, Calarasi, Dambovita, Giurgiu, Ialomita, Prahova, Teleorman, Braila, Buzau, Constanta, Galati,  Tulcea, Vrancea, Dolj, Gorj, Mehedinti, Olt, Valcea</t>
  </si>
  <si>
    <t>UCB sustine antreprenoriatul social</t>
  </si>
  <si>
    <t>Universitatea "Constantin Brancusi" din Targu Jiu</t>
  </si>
  <si>
    <t>Obiectivul general al proiectului este aplicarea unui pachet complex de masuri de infiintare a 21 de intreprinderi sociale in regiunile Sud-Vest Oltenia si Sud Muntenia si de consolidare a capacitatii acestora de a functiona intr-o maniera autosustenabila, prin: dobandirea de catre 120 de persoane din regiunile Sud Muntenia si Sud Vest Oltenia, printr-un program de formare specific, a cunostintelor civice, sociale, antreprenoriale si manageriale; sprijinirea a 21 de intreprinderi sociale prin acordarea de ajutoare de minimis;  crearea a 105 locuri de munca, necesare intreprinderilor sociale pentru asigurarea acelor produse/servicii prin care, intr-un climat competitiv, sa obtina veniturile necesare indeplinirii misiunilor sociale si autosustenabilitatii.</t>
  </si>
  <si>
    <t>01.11.2019</t>
  </si>
  <si>
    <t>31.10.2022</t>
  </si>
  <si>
    <t>Arges, Calarasi, Dambovita, Giurgiu, Ialomita, Prahova, Teleorman, Dolj, Gorj, Mehedinti, Olt, Valcea</t>
  </si>
  <si>
    <t>Judetele: Arges, Calarasi, Dambovita, Giurgiu, Ialomita, Prahova, Teleorman, Dolj, Gorj, Mehedinti, Olt, Valcea</t>
  </si>
  <si>
    <t>S - microîntreprindere / P1 - microîntreprindere</t>
  </si>
  <si>
    <t>S - organism neguvernamental nonprofit (persoana juridica de drept privat fara scop patrimonial) / P1 - microîntreprindere</t>
  </si>
  <si>
    <t>298 P</t>
  </si>
  <si>
    <t>390 2</t>
  </si>
  <si>
    <t>IES - Inovare în Economia Socială</t>
  </si>
  <si>
    <t>COMUNA HOGHIZ ;P 1 - ASOCIAȚIA S.T.E.P. ROMÂNIA (SPORT, TURISM, ECOLOGIE PENTRU ROMÂNIA)</t>
  </si>
  <si>
    <t xml:space="preserve"> 01/10/2022</t>
  </si>
  <si>
    <t>Alba, Brașov, Covasna, Harghita, Muyreș, Sibiu, Bcău, Botoșani, Iași, Neamț, Suceava, Vaslui, Argeș, Călărași, Dâmbovița, Giurgiu, Ialomița</t>
  </si>
  <si>
    <t>Județele Alba, Brașov, Covasna, Harghita, Muyreș, Sibiu, Bcău, Botoșani, Iași, Neamț, Suceava, Vaslui, Argeș, Călărași, Dâmbovița, Giurgiu, Ialomița</t>
  </si>
  <si>
    <t>Competențe superioare pentru angajații din regiunea Centru</t>
  </si>
  <si>
    <t>CAMERA DE COMERȚ ȘI INDUSTRIE A JUDEȚULUI BRAȘOV; P 1 - TIGER SECURITY SERVICES S.A.; P 2 - ASOCIAȚA ÎNTREPRINDERILOR MICI ȘI MIJLOCII COVASNA - ASIMCOV</t>
  </si>
  <si>
    <t>Imbunatatirea nivelului de cunostinte/competente/aptitudini pentru angajatii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</si>
  <si>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Alba, Brașov, Covasna, HarghitaMureș, Sibiu</t>
  </si>
  <si>
    <t>Județele Alba, Brașov, Covasna, HarghitaMureș, Sibiu</t>
  </si>
  <si>
    <t>S - camera de comerț; P 1 - întreprindere mijlocie; P 2 - organism neguvernamental nonprofit (persoana juridica de drept privat fara scop patrimonial)</t>
  </si>
  <si>
    <t>Îmbunătățirea nivelului de cunoștințe și competențe al angajaților din județele Alba, Brașov și Sibiu</t>
  </si>
  <si>
    <t>PATRONATUL ÎNTREPRINDERILOR MICI ȘI MIJLOCII BLAJ; P 1 - EUROTEN ASSISTANCE S.R.L.; P 2 - ASOCIA'IA SICADO PENTRU DEZVOLTARE DURABILĂ ALBA IULIA</t>
  </si>
  <si>
    <t>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</si>
  <si>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Alba, Brașov, Sibiu</t>
  </si>
  <si>
    <t>Județele Alba, Brașov, Sibiu</t>
  </si>
  <si>
    <t>S - organism neguvernamental nonprofit (persoana juridica de drept privat fara scop patrimonial); P1 - societate comerciala aflata în subordinea, sub coordonarea sau sub autoritatea unei autoritați a
administrației publice centrale sau locale; P 2 - organism neguvernamental nonprofit (persoana juridica de drept privat fara scop patrimonial)</t>
  </si>
  <si>
    <t>Formarea professională - stabilitate și performanță pe piața muncii</t>
  </si>
  <si>
    <t>CAMERA DE COMERȚ, INDUSTRIE ȘI AGRICULTURĂ SIBIU; P 1 - ASOCIAȚIA DE BINEFACERE PRO VITAM</t>
  </si>
  <si>
    <t>Dezvoltarea competentelor profesionale, cunostintelor si aptitudinilor pentru un numar semnificativ de angajati din Regiunea Centru (330 persoane),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</si>
  <si>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Municipiile Alba Iulia, Brașov, Sfântul Gheorghe, Miercurea Ciuc, Târgu Mureș, Sibiu</t>
  </si>
  <si>
    <t>S - camera de comerț; P 1 - organism neguvernamental nonprofit (persoana juridica de drept privat fara scop patrimonial)</t>
  </si>
  <si>
    <t>HUB BUSINESS ANTREPRENOR</t>
  </si>
  <si>
    <t>S.C. GEORGIA CATERING S.R.L.; P 1 - EUROTEN ASSISTENCE S.R.L.; P 2 - ASOCIAȚIA PENTRU DEZVOLTAREA ȘI PROTECȚIA REGIONALĂ (ADPR)</t>
  </si>
  <si>
    <t>S - microîntreprindere; P 1 - societate comerciala aflata în subordinea, sub coordonarea sau sub autoritatea unei autoritaþi a
administraþiei publice centrale sau locale; P 2 - organism neguvernamental nonprofit (persoana juridica de drept privat fara scop patrimonial)</t>
  </si>
  <si>
    <t>Competitivitate în Regiunea Centru</t>
  </si>
  <si>
    <t>CAMERA DE COMERȚ ȘI INDUSTRIE BRAȘOV; P 1 - CENTRUL NAȚIONAL DE ÎNVĂȚĂMÂNT TURISTIC S.A.; P 2 - FUNDAȚIA CONVERGENȚE EUROPENE</t>
  </si>
  <si>
    <t>Imbunatatirea nivelului de competente profesionale pentru 459 de angajati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</si>
  <si>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S - camera de comerț; P 1 - societate comerciala aflata în subordinea, sub coordonarea sau sub autoritatea unei autorități a
administrației publice centrale sau locale; P 2 - organism neguvernamental nonprofit (persoana juridica de drept privat fara scop patrimonial)</t>
  </si>
  <si>
    <t>AA1/16.10.2017
AA2/14.02.2018
AA3/21.05.2018
AA4/25.06.2018
AA5/10.07.2018
AA6/11.09.2018
AA719.09.2018
AA8/11.201.2018
AA9/18.02.2019
AA10/22.07.2019
AA11/18.10.2019</t>
  </si>
  <si>
    <t>AA 1/ 19.10.2017
AA 2/ 08.01.2018
AA 3 /09.02.2018
AA4 /05.04.2018
AA5/24.08.2018
AA7/29.08.2018
AA8/21.09.2018
AA9/15.11.2018
AA10/16.10.2019</t>
  </si>
  <si>
    <t xml:space="preserve">AA 1 /13.02.2018
AA 2 /12.04.2018
AA 3 /27.04.2018
AA4/27.06.2018
AA5/30.07.2018
AA6/03.09.2018
AA7/15.10.2018
AA8/09.11.2018
AA9/15.05.2019
AA10/16.10.2019
</t>
  </si>
  <si>
    <t xml:space="preserve">AA1 /15.02.2018
AA2 /03.04.2018
AA3/13.07.2018
AA5/28.08.2018
AA6/05.09.2018
AA7/24.09.2018
AA8/21.12.2018
AA9/01.02.2019
AA10/23.05.2019
AA11/03.10.2019
</t>
  </si>
  <si>
    <t>AA 1 /13.04.2018
AA2/30.05.2018
AA3/12.07.2018
AA4/27.09.2018
AA5/20.10.2018
AA6/21.12.2019
AA7/03.01.2019
AA8/24.09.2019
AA9/08.10.2019</t>
  </si>
  <si>
    <t xml:space="preserve">AA1 /22.02.2018
AA2 /04.04.2018
AA3/03.07.2018
AA4/05.09.2018
AA5/15.10.2019
</t>
  </si>
  <si>
    <t xml:space="preserve">AA1 /07.05.2018
AA2 /19.05.2018
AA3/30.07.2018
AA4/29.08.2018
AA5/22.11.2018
AA7/12.08.2019
AA8/08.10.2019
</t>
  </si>
  <si>
    <t xml:space="preserve">AA 1 /25.04.2018
AA 2 /27.04.2018
AA3/04.09.2018
AA4/17.09.2018
AA5/25.10.2018
AA6/03.12.2018
AA7/25.03.2019
AA8/10.10.2019
</t>
  </si>
  <si>
    <t xml:space="preserve"> Judetele: Arges, Dâmbovita, Prahova, Teleorman; Dolj, Gorj, Olt, Vâlcea</t>
  </si>
  <si>
    <t>Judetele: Pitesti, Calarasi, Târgoviste, Giurgiu, Slobozia, Ploiesti, Alexandria</t>
  </si>
  <si>
    <t>Judetele: Alba, Brasov, Covasna, Harghita, Mures, Sibiu; Arges,  Calarasi, Dâmbovita, Giurgiu, Ialomita, Prahova, Teleorman; Braila, Buzau, Constanta, Galati, Tulcea, Vrancea; Dolj, Gorj,  Mehedinti, Olt, Vâlcea</t>
  </si>
  <si>
    <t>Judetele: Arges, Calarasi, Dâmbovita, Giurgiu, Ialomita, Prahova, Teleorman</t>
  </si>
  <si>
    <t>AA1/13.07.2018
AA2/17.09.2018
AA3/20.12.2018
AA4/19.04.2019
AA5/14.10.2019</t>
  </si>
  <si>
    <t>Judetele: Arges,  Calarasi, Dâmbovita, Giurgiu, Ialomita, Prahova, Teleorman; Dolj, Gorj,  Mehedinti, Olt, Vâlcea;  Arad , Caras-Severin, Hunedoara, Timis</t>
  </si>
  <si>
    <t>Judetele: Alba, Brasov, Covasna, Harghita, Mures, Sibiu; Regiunea , Arges,  Calarasi, Dâmbovita, Giurgiu, Ialomita, Prahova, Teleorman; Dolj, Gorj,  Mehedinti, Olt, Vâlcea</t>
  </si>
  <si>
    <t>AA1/08.08.2018
AA2/03.09.2018
AA3/20.10.2018
AA4/11.12.2018
AA6/20.03.2019
AA7/12.07.2019
AA8/23.07.2019
AA9/24.10.2019</t>
  </si>
  <si>
    <t xml:space="preserve">Judetele: Arges,  Calarasi, Dâmbovita, Giurgiu, Ialomita, Prahova, Teleorman; Braila, Buzau, Constanta, Galati, Tulcea, Vrancea; </t>
  </si>
  <si>
    <t>AA1/11.07.2018
AA2/05.09.2018
AA3/20.10.2018
AA4/28.02.2019
AA5/03.06.2019
AA6/25.07.2019
AA7/03.10.2019
AA8/10.10.2019</t>
  </si>
  <si>
    <t xml:space="preserve"> Judetele: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</si>
  <si>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Judetele: Arges, Calarasi, Dâmbovita, Giurgiu, Ialomita, Prahova, Teleorman; Braila, Buzau, Constanta, Galati, Tulcea, Vrancea</t>
  </si>
  <si>
    <t>AA1/06.09.2018
AA2/25.09.2018
AA3/13.12.2018
AA4/21.12.2018
AA5/05.02.2019
AA6/05.04.2019
AA7/30.05.2019
AA8/13.09.2019
AA9/14.10.2019</t>
  </si>
  <si>
    <t>Judetele: Alba, Brasov, Covasna, Harghita, Mures, Sibiu, Bacau, Botosani, Iasi, Neamt, Suceava, Vaslui;
Arges, Calarasi, Dâmbovita, Giurgiu, Ialomita, Prahova, Teleorman; Braila, Buzau, Constanta, Galati, Tulcea, Vrancea; Dolj, Gorj,  Mehedinti, Olt, Vâlcea</t>
  </si>
  <si>
    <t>Judetele: Arges, Calarasi, Dâmbovita, Giurgiu, Ialomita, Prahova, Teleorman;</t>
  </si>
  <si>
    <t xml:space="preserve"> Judetele: Arges, Calarasi, Dâmbovita, Giurgiu, Ialomita, Prahova, Teleorman;</t>
  </si>
  <si>
    <t xml:space="preserve"> Judetele: Arges, Dâmbovita, Ialomita;</t>
  </si>
  <si>
    <t>AA1/29.08.2018
AA2/01.02.2019
AA3/27.06.2019
AA4/02.10.2019</t>
  </si>
  <si>
    <t>AA1/01.11.2018
AA2/04.02.2019
AA3/12.09.2019
AA4/29.10.2019</t>
  </si>
  <si>
    <t xml:space="preserve">Judetele: Calarasi, Dambovita, Giurgiu, Prahova. </t>
  </si>
  <si>
    <t xml:space="preserve">Judetele: Arges, Calarasi, Dambovita, Giurgiu, Ialomita, Prahova, Teleorman; </t>
  </si>
  <si>
    <t>AA3/29.10.2019</t>
  </si>
  <si>
    <t xml:space="preserve"> judetele: Giurgiu, Prahova </t>
  </si>
  <si>
    <t>AA1/04.10.2019</t>
  </si>
  <si>
    <t>Judetele: Calarasi,  Giurgiu, Teleorman</t>
  </si>
  <si>
    <t xml:space="preserve">Judetele: Bacau, Botosani, Iasi, Neamt, Suceava, Vaslui, Arges, Calarasi, Dâmbovita, Giurgiu, Ialomita, Prahova, Teleorman, Braila, Buzau,  Constanta, Galati, Tulcea, Vrancea, Dolj, Gorj,  Mehedinti, Olt, Vâlcea </t>
  </si>
  <si>
    <t>Judetele:  Braila, Buzau, Constanta, Galati, Tulcea, Vrancea.</t>
  </si>
  <si>
    <t>AA1/18.10.2019</t>
  </si>
  <si>
    <t>Judetele: Bacau, Botosani, Iasi, Neamt, Suceava, Vaslui; Bihor, Bistrita-Nasaud, Cluj, Maramures, Satu-Mare, Salaj,  Arges, Calarasi, Dâmbovita, Giurgiu, Ialomita, Prahova, Teleorman,Braila, Buzau,  Constanta, Galati, Tulcea, Vrancea;</t>
  </si>
  <si>
    <t xml:space="preserve"> Arges, Calarasi, Dâmbovita, Giurgiu, Ialomita, Prahova, Teleorman; Dolj, Gorj,  Mehedinti, Olt, Vâlcea ;</t>
  </si>
  <si>
    <t>Judetele: Arges, Calarasi, Dâmbovita, Giurgiu, Ialomita, Prahova, Teleorman, Dolj, Gorj,  Mehedinti, Olt, Vâlcea ;</t>
  </si>
  <si>
    <t xml:space="preserve">Judetele: Alba, Brasov, Covasna, Harghita, Mures, Sibiu, Arges,  Calarasi, Dâmbovita, Giurgiu, Ialomita, Prahova, Teleorman;    </t>
  </si>
  <si>
    <t xml:space="preserve">Judetele: Alba, Brasov, Covasna, Harghita, Mures, Sibiu, Bihor, Bistrita-Nasaud, Cluj, Maramures, Satu Mare, Salaj, Arges,  Calarasi, Dâmbovita, Giurgiu, Ialomita, Prahova, Teleorman;    </t>
  </si>
  <si>
    <t>AA1/11.10.2019</t>
  </si>
  <si>
    <t xml:space="preserve">Judetele:Alba, Brasov, Covasna, Harghita, Mures, Sibiu, Arges,  Calarasi, Dâmbovita, Giurgiu, Ialomita, Prahova, Teleorman;    </t>
  </si>
  <si>
    <t>Solidari într-o noua economie sociala, justa si performanta</t>
  </si>
  <si>
    <t>ALEXANDRION EDUCATION CENTER S.R.L./P1 CENTRUL PENTRU AFACERI SOLIDARE SRL /P 2 FUNDATIA ALEXANDRION/P 3 CAMERA DE COMERT SI INDUSTRIE A ROMANIEI</t>
  </si>
  <si>
    <t>Dezvoltarea sectorului economiei sociale si a bunastarii comunitare prin sprijinirea infiintarii a 30 de intreprinderi sociale si cresterea
abilitatii persoanelor de a materializa idei de afaceri sociale inovative prin dezvoltarea competentelor antreprenoriale si manageriale pentru
150 de persoane care doresc sa infiinteze intreprinderi sociale.</t>
  </si>
  <si>
    <t>Centru, Sud Muntenia, Sud-Est</t>
  </si>
  <si>
    <t>Alba, Brasov, Covasna, Harghita, Mures, Sibiu, Arges,  Calarasi, Dâmbovita, Giurgiu, Ialomita, Prahova, Teleorman, Braila, Buzau,  Constanta, Galati, Tulcea, Vrancea;</t>
  </si>
  <si>
    <t>Judetele: Alba, Brasov, Covasna, Harghita, Mures, Sibiu, Arges,  Calarasi, Dâmbovita, Giurgiu, Ialomita, Prahova, Teleorman, Braila, Buzau,  Constanta, Galati, Tulcea, Vrancea;</t>
  </si>
  <si>
    <t>L-întreprindere mica/P1-microîntreprindere /P2 - ONG/ P3- ONG</t>
  </si>
  <si>
    <t>CRESC - Competente antreprenoriale in economia sociala</t>
  </si>
  <si>
    <t xml:space="preserve">EUZONE CONSULTANCY NETWORK SRL/P1 JUDETUL NEAMT </t>
  </si>
  <si>
    <t>Obiectivul general al proiectului (OG) il reprezinta asigurarea contribuþiei la integrarea sociala si economica a persoanelor aparþinând
grupurilor vulnerabile prin sprijinirea infiintarii a 21 intreprinderi sociale (IS), inclusiv intreprinderi sociale de insertie (ISI) la nivelul regiunilor
Nord_Est (NE), Sud_Est(SE) si Sud Muntenia (S_Munt).</t>
  </si>
  <si>
    <t>Nord - Est,  Sud Muntenia, Sud-Est</t>
  </si>
  <si>
    <t>Bacau, Botosani, Iasi,Neamt, Suceava, Vaslui, Arges,  Calarasi, Dâmbovita, Giurgiu, Ialomita, Prahova, Teleorman, Braila, Buzau,  Constanta, Galati, Tulcea, Vrancea;</t>
  </si>
  <si>
    <t>Judetele: Bacau, Botosani, Iasi,Neamt, Suceava, Vaslui, Arges,  Calarasi, Dâmbovita, Giurgiu, Ialomita, Prahova, Teleorman, Braila, Buzau,  Constanta, Galati, Tulcea, Vrancea;</t>
  </si>
  <si>
    <t>L-întreprindere mica/ P 1 - unitate administrativ teritoriala nivel judetean</t>
  </si>
  <si>
    <t>ICAR – Imbunatatirea Competentelor Angajatilor din Regiunea Sud-Muntenia care activeaza in
sectoarele economice/domeniile cu specializare inteligenta aferente SNC/SNCDI</t>
  </si>
  <si>
    <t>CAMERA DE COMERT,INDUSTRIE SI AGRICULTURA DÂMBOVITA/P1 ASOCIATIA DE SPRIJIN A SOMERILOR (A.S.S.D)/P2 ASOCIATIA "INAPOI LA MUNCA"</t>
  </si>
  <si>
    <t>Obiectivul general al proiectului il reprezinta imbunatatirea nivelului de competenta profesionala a unui numar de 330 angajati din 37
intreprinderi care activeaza sau urmeaza sa activeze in sectoare economice cu potential competitiv identificate conform SNC si in
domeniile de specializare inteligenta conform SNCDI localizate in Regiunea Sud-Muntenia, in scopul imbunatatirii accesului egal la
invatarea pe tot parcursul vietii, a actualizarii competentelor si a sporirii flexibilitatii si competitivitatii acestora pe piata muncii.</t>
  </si>
  <si>
    <t xml:space="preserve">Arges,  Calarasi, Dâmbovita, Giurgiu, Ialomita, Prahova, Teleorman;  </t>
  </si>
  <si>
    <t xml:space="preserve">Judetele: Arges,  Calarasi, Dâmbovita, Giurgiu, Ialomita, Prahova, Teleorman;  </t>
  </si>
  <si>
    <t>L- camera de comert/ P 1 - ONG/P2- ONG</t>
  </si>
  <si>
    <t>Esti angajat, fii calificat!</t>
  </si>
  <si>
    <t>CAMERA DE COMERT INDUSTRIE SI AGRICULTURA - IALOMITA/P1 ASOCIATIA DE DEZVOLTARE "EQ"</t>
  </si>
  <si>
    <t>Proiectul are ca obiectiv general promovarea invatarii pe tot parcursul vietii, valorificarea oportunitatilor de dezvoltare locala si dezvoltarea
cunostintelor si abilitatilor pentru un numar de 336 de persoane din Regiunea Sud Muntenia, ceea ce va conduce la:
- cresterea participarii la învatarea pe tot parcursul vietii si cresterea relevantei sistemelor de educatie si formare profesionala pentru piata
muncii;
- cresterea accesului la oportunitati de invatare pe tot parcursul vietii (ÎPV);
- schimbarea perceptiei si nivelului de acceptare al angajatilor si angajatorilor cu privire la ÎPV, pentru o mai buna aliniere la nevoile pietei
muncii;
- cresterea productivitatii si competitivitatii imm-urilor care folosesc forta de munca calificata si specializata;
- cresterea nivelul investitiilor angajatorilor în formarea la locul de munca.</t>
  </si>
  <si>
    <t xml:space="preserve"> Calarasi,  Giurgiu, Ialomita</t>
  </si>
  <si>
    <t xml:space="preserve"> Judetele: Calarasi,  Giurgiu, Ialomita</t>
  </si>
  <si>
    <t>L- camera de comert/ P 1 - ONG</t>
  </si>
  <si>
    <t>Infiintarea de intreprinderi sociale in Baragan</t>
  </si>
  <si>
    <t>VERIFIELD SRL /P1 COMUNA STEFAN CEL MARE/P2 COMUNA DRAGOS VODA/P3 ASOCIATIA - GRUPUL DE ACTIUNE LOCALA "BARAGANUL DE SUD - EST"</t>
  </si>
  <si>
    <t>Obiectivul general al proiectului consta in cresterea gradului de integrare pe piata muncii a persoanelor din grupurile vulnerabile si
combaterea saraciei din Regiunea de dezvoltare Sud-Muntenia, prin acordarea de sprijin pentru infiintarea, dezvoltarea si monitorizarea
de intreprinderi sociale si crearea de noi locuri de munca. Proiectul va contribui la realizarea obiectivului specific al programului si apelului
prin implementarea de masuri privind cresterea gradului de integrare a persoanelor vulnerabile, masuri de combatere a saraciei si
infiintarea de intreprinderi sociale pentru un numar de 210 persoane, in scopul infiintarii a 21 de noi intreprinderi sociale si a crearii de
minim 105 de noi locuri de munca durabile si de calitate in regiunea Sud Muntenia</t>
  </si>
  <si>
    <t>Judetele:  Argeș, Calarasi, Dâmbovița, Giurgiu, Ialomița, Prahova, Teleorman</t>
  </si>
  <si>
    <t>L-întreprindere mica/ P1 unitate administrativ teritoriala nivel local/P2 unitate administrativ teritoriala nivel local/ P3 organism neguvernamental nonprofit (persoana juridica de drept privat fara scop patrimonial)</t>
  </si>
  <si>
    <t>SAIDAC - Sprijin acordat Angajatilor si Intreprinderilor pentru Dezvoltarea si Actualizarea
Competentelor in sectoarele economice/domeniile cu specializare inteligenta aferente SNC/SNCDI</t>
  </si>
  <si>
    <t>CAMERA DE COMERT,INDUSTRIE SI AGRICULTURA DÂMBOVITA/P 1 ASOCIATIA DE SPRIJIN A SOMERILOR (A.S.S.D)/P 2 ASOCIATIA "INAPOI LA MUNCA"</t>
  </si>
  <si>
    <t xml:space="preserve"> Arges,  Calarasi, Dâmbovita, Giurgiu, Ialomita, Prahova, Teleorman;</t>
  </si>
  <si>
    <t>Judetele: Arges,  Calarasi, Dâmbovita, Giurgiu, Ialomita, Prahova, Teleorman;</t>
  </si>
  <si>
    <t>L-camera de comert/ P1 ONG/P2 ONG</t>
  </si>
  <si>
    <r>
      <t>Raportare cut-off date 31</t>
    </r>
    <r>
      <rPr>
        <b/>
        <u/>
        <sz val="22"/>
        <rFont val="Calibri"/>
        <family val="2"/>
      </rPr>
      <t>.10.2019</t>
    </r>
  </si>
  <si>
    <t>N1/72420/19.09.2019</t>
  </si>
  <si>
    <t>AA1/71969/30.09.2019</t>
  </si>
  <si>
    <t>AA1/60112/19.08.2019</t>
  </si>
  <si>
    <t>AA1/8876/08.02.2019</t>
  </si>
  <si>
    <t>AA1/8636/12.02.2019</t>
  </si>
  <si>
    <t>N1/5035/17.04.2019 AA1/43998/26.06.2019</t>
  </si>
  <si>
    <t>AA1/17096/18.03.2019</t>
  </si>
  <si>
    <t>AA1/76121/15.10.2019</t>
  </si>
  <si>
    <t>AA1/14/X/2019</t>
  </si>
  <si>
    <t>AA1/18.09.2019</t>
  </si>
  <si>
    <t>Formare pentru inovare</t>
  </si>
  <si>
    <t>CAMERA DE COMERȚ ȘI INDUSTRIE BRAȘOV; P 1 - ASOCIAȚIA "LIGA DE UTILITATE PUBLICĂ" (LUP); P 2 - ASOCIAȚIA EURO &lt; 26</t>
  </si>
  <si>
    <t>Adaptarea activitatii a 36 de intreprinderi si 336 angajati din regiunea Centru la dinamica sectoarelor economice cu potential competitiv identificate conform SNC si a domeniilor de specializare inteligenta conform SNCDI prin cursuri de formare profesionala si asistenta tehnica in elaborarea unei planificari strategice pe termen lung.</t>
  </si>
  <si>
    <t>Alba, Beașov, Covasna, Harghita, Mureș, Sibiu</t>
  </si>
  <si>
    <t>Județele Alba, Beașov, Covasna, Harghita, Mureș, Sibiu</t>
  </si>
  <si>
    <t>S - camera de comerț, P 1 - organism neguvernamental nonprofit (persoana juridica de drept privat fara scop patrimonial), P 2 - organism neguvernamental nonprofit (persoana juridica de drept privat fara scop patrimonial)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</si>
</sst>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L_e_i_-;\-* #,##0.00\ _L_e_i_-;_-* &quot;-&quot;??\ _L_e_i_-;_-@_-"/>
    <numFmt numFmtId="165" formatCode="_-* #,##0.00\ _l_e_i_-;\-* #,##0.00\ _l_e_i_-;_-* &quot;-&quot;??\ _l_e_i_-;_-@_-"/>
    <numFmt numFmtId="166" formatCode="_-* #,##0.00_-;\-* #,##0.00_-;_-* &quot;-&quot;??_-;_-@_-"/>
    <numFmt numFmtId="167" formatCode="#,##0.00;[Red]#,##0.00"/>
  </numFmts>
  <fonts count="37">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1"/>
      <color indexed="8"/>
      <name val="Arial"/>
      <family val="2"/>
      <charset val="238"/>
    </font>
    <font>
      <sz val="10"/>
      <name val="Arial"/>
      <family val="2"/>
    </font>
    <font>
      <sz val="11"/>
      <color indexed="8"/>
      <name val="Calibri"/>
      <family val="2"/>
    </font>
    <font>
      <sz val="11"/>
      <color theme="1"/>
      <name val="Calibri"/>
      <family val="2"/>
      <charset val="238"/>
      <scheme val="minor"/>
    </font>
    <font>
      <sz val="11"/>
      <color rgb="FF3F3F76"/>
      <name val="Calibri"/>
      <family val="2"/>
      <scheme val="minor"/>
    </font>
    <font>
      <sz val="11"/>
      <color theme="1"/>
      <name val="Calibri"/>
      <family val="2"/>
      <scheme val="minor"/>
    </font>
    <font>
      <b/>
      <sz val="11"/>
      <name val="Calibri"/>
      <family val="2"/>
      <scheme val="minor"/>
    </font>
    <font>
      <b/>
      <sz val="11"/>
      <color rgb="FFFF0000"/>
      <name val="Calibri"/>
      <family val="2"/>
      <scheme val="minor"/>
    </font>
    <font>
      <b/>
      <sz val="12"/>
      <name val="Calibri"/>
      <family val="2"/>
      <scheme val="minor"/>
    </font>
    <font>
      <b/>
      <sz val="13"/>
      <name val="Calibri"/>
      <family val="2"/>
      <scheme val="minor"/>
    </font>
    <font>
      <b/>
      <sz val="13"/>
      <color theme="1"/>
      <name val="Calibri"/>
      <family val="2"/>
      <scheme val="minor"/>
    </font>
    <font>
      <b/>
      <sz val="13"/>
      <color rgb="FF0000FF"/>
      <name val="Calibri"/>
      <family val="2"/>
      <scheme val="minor"/>
    </font>
    <font>
      <sz val="11"/>
      <color theme="1"/>
      <name val="Calibri"/>
      <family val="2"/>
    </font>
    <font>
      <b/>
      <sz val="14"/>
      <name val="Calibri"/>
      <family val="2"/>
      <scheme val="minor"/>
    </font>
    <font>
      <b/>
      <sz val="14"/>
      <name val="Calibri"/>
      <family val="2"/>
    </font>
    <font>
      <b/>
      <sz val="9"/>
      <color indexed="81"/>
      <name val="Tahoma"/>
      <family val="2"/>
    </font>
    <font>
      <sz val="9"/>
      <color indexed="81"/>
      <name val="Tahoma"/>
      <family val="2"/>
    </font>
    <font>
      <b/>
      <sz val="11"/>
      <color theme="1"/>
      <name val="Calibri"/>
      <family val="2"/>
      <scheme val="minor"/>
    </font>
    <font>
      <b/>
      <sz val="14"/>
      <color theme="1"/>
      <name val="Calibri"/>
      <family val="2"/>
      <scheme val="minor"/>
    </font>
    <font>
      <sz val="10"/>
      <color theme="1"/>
      <name val="Lucida Sans"/>
      <family val="2"/>
    </font>
    <font>
      <b/>
      <i/>
      <sz val="14"/>
      <color theme="1"/>
      <name val="Calibri"/>
      <family val="2"/>
      <scheme val="minor"/>
    </font>
    <font>
      <b/>
      <sz val="12"/>
      <color theme="1"/>
      <name val="Calibri"/>
      <family val="2"/>
      <scheme val="minor"/>
    </font>
    <font>
      <sz val="10"/>
      <color theme="1"/>
      <name val="Arial"/>
      <family val="2"/>
      <charset val="238"/>
    </font>
    <font>
      <sz val="10"/>
      <color theme="1"/>
      <name val="Calibri"/>
      <family val="2"/>
      <scheme val="minor"/>
    </font>
    <font>
      <sz val="10"/>
      <color theme="1"/>
      <name val="Arial"/>
      <family val="2"/>
    </font>
    <font>
      <b/>
      <sz val="14"/>
      <color theme="1"/>
      <name val="Calibri"/>
      <family val="2"/>
    </font>
    <font>
      <b/>
      <sz val="13"/>
      <color theme="1"/>
      <name val="Calibri"/>
      <family val="2"/>
    </font>
    <font>
      <sz val="13"/>
      <color theme="1"/>
      <name val="Calibri"/>
      <family val="2"/>
      <scheme val="minor"/>
    </font>
    <font>
      <sz val="14"/>
      <name val="Calibri"/>
      <family val="2"/>
      <scheme val="minor"/>
    </font>
    <font>
      <i/>
      <sz val="14"/>
      <color theme="2" tint="-0.499984740745262"/>
      <name val="Calibri"/>
      <family val="2"/>
      <scheme val="minor"/>
    </font>
    <font>
      <b/>
      <sz val="22"/>
      <name val="Calibri"/>
      <family val="2"/>
      <scheme val="minor"/>
    </font>
    <font>
      <b/>
      <u/>
      <sz val="22"/>
      <name val="Calibri"/>
      <family val="2"/>
    </font>
    <font>
      <b/>
      <sz val="16"/>
      <color rgb="FF0000FF"/>
      <name val="Calibri"/>
      <family val="2"/>
      <scheme val="minor"/>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CFF"/>
        <bgColor indexed="64"/>
      </patternFill>
    </fill>
    <fill>
      <patternFill patternType="solid">
        <fgColor rgb="FFCCFFCC"/>
        <bgColor indexed="64"/>
      </patternFill>
    </fill>
  </fills>
  <borders count="22">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43" fontId="7" fillId="0" borderId="0" applyFont="0" applyFill="0" applyBorder="0" applyAlignment="0" applyProtection="0"/>
    <xf numFmtId="43" fontId="3" fillId="0" borderId="0" applyFont="0" applyFill="0" applyBorder="0" applyAlignment="0" applyProtection="0"/>
    <xf numFmtId="0" fontId="8" fillId="2" borderId="2" applyNumberFormat="0" applyAlignment="0" applyProtection="0"/>
    <xf numFmtId="0" fontId="5" fillId="0" borderId="0"/>
    <xf numFmtId="0" fontId="9" fillId="0" borderId="0"/>
    <xf numFmtId="0" fontId="4" fillId="0" borderId="0"/>
    <xf numFmtId="43" fontId="6" fillId="0" borderId="0" applyFont="0" applyFill="0" applyBorder="0" applyAlignment="0" applyProtection="0"/>
    <xf numFmtId="0" fontId="9" fillId="0" borderId="0"/>
    <xf numFmtId="165" fontId="7" fillId="0" borderId="0" applyFont="0" applyFill="0" applyBorder="0" applyAlignment="0" applyProtection="0"/>
    <xf numFmtId="0" fontId="2" fillId="0" borderId="0"/>
    <xf numFmtId="164" fontId="2" fillId="0" borderId="0" applyFont="0" applyFill="0" applyBorder="0" applyAlignment="0" applyProtection="0"/>
    <xf numFmtId="165" fontId="7" fillId="0" borderId="0" applyFont="0" applyFill="0" applyBorder="0" applyAlignment="0" applyProtection="0"/>
    <xf numFmtId="0" fontId="2" fillId="0" borderId="0"/>
    <xf numFmtId="166" fontId="7" fillId="0" borderId="0" applyFont="0" applyFill="0" applyBorder="0" applyAlignment="0" applyProtection="0"/>
  </cellStyleXfs>
  <cellXfs count="136">
    <xf numFmtId="0" fontId="0" fillId="0" borderId="0" xfId="0"/>
    <xf numFmtId="0" fontId="10" fillId="3" borderId="0" xfId="0" applyFont="1" applyFill="1" applyBorder="1" applyAlignment="1">
      <alignment horizontal="left" vertical="center"/>
    </xf>
    <xf numFmtId="0" fontId="10" fillId="3" borderId="0" xfId="0" applyFont="1" applyFill="1" applyBorder="1" applyAlignment="1">
      <alignment horizontal="left"/>
    </xf>
    <xf numFmtId="0" fontId="0" fillId="0" borderId="0" xfId="0" applyNumberFormat="1" applyFont="1" applyFill="1" applyBorder="1" applyAlignment="1" applyProtection="1">
      <alignment horizontal="left"/>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3" fillId="3"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1" fillId="0" borderId="0" xfId="0" applyFont="1" applyFill="1" applyBorder="1" applyAlignment="1">
      <alignment horizontal="left"/>
    </xf>
    <xf numFmtId="166" fontId="10" fillId="3" borderId="0" xfId="14" applyFont="1" applyFill="1" applyBorder="1" applyAlignment="1">
      <alignment horizontal="left"/>
    </xf>
    <xf numFmtId="0" fontId="17" fillId="3" borderId="0" xfId="0" applyFont="1" applyFill="1" applyBorder="1" applyAlignment="1">
      <alignment horizontal="left"/>
    </xf>
    <xf numFmtId="0" fontId="17" fillId="0" borderId="6" xfId="0" applyFont="1" applyBorder="1" applyAlignment="1">
      <alignment horizontal="left"/>
    </xf>
    <xf numFmtId="0" fontId="17" fillId="0" borderId="0" xfId="0" applyFont="1" applyBorder="1" applyAlignment="1">
      <alignment horizontal="left"/>
    </xf>
    <xf numFmtId="0" fontId="17" fillId="0" borderId="0" xfId="0" applyFont="1" applyFill="1" applyBorder="1" applyAlignment="1">
      <alignment horizontal="left"/>
    </xf>
    <xf numFmtId="0" fontId="18" fillId="0" borderId="0" xfId="0" applyFont="1" applyBorder="1" applyAlignment="1">
      <alignment horizontal="left"/>
    </xf>
    <xf numFmtId="0" fontId="1" fillId="0" borderId="6" xfId="0" applyFont="1" applyFill="1" applyBorder="1" applyAlignment="1">
      <alignment horizontal="left"/>
    </xf>
    <xf numFmtId="0" fontId="1" fillId="0" borderId="9" xfId="0" applyNumberFormat="1" applyFont="1" applyFill="1" applyBorder="1" applyAlignment="1" applyProtection="1">
      <alignment horizontal="left"/>
    </xf>
    <xf numFmtId="14" fontId="1" fillId="0" borderId="9" xfId="0" applyNumberFormat="1" applyFont="1" applyFill="1" applyBorder="1" applyAlignment="1" applyProtection="1">
      <alignment horizontal="left"/>
    </xf>
    <xf numFmtId="4" fontId="1" fillId="0" borderId="9" xfId="0" applyNumberFormat="1" applyFont="1" applyFill="1" applyBorder="1" applyAlignment="1" applyProtection="1">
      <alignment horizontal="left"/>
    </xf>
    <xf numFmtId="4" fontId="1" fillId="0" borderId="9" xfId="0" applyNumberFormat="1" applyFont="1" applyFill="1" applyBorder="1" applyAlignment="1">
      <alignment horizontal="left"/>
    </xf>
    <xf numFmtId="0" fontId="1" fillId="0" borderId="0" xfId="0" applyNumberFormat="1" applyFont="1" applyFill="1" applyBorder="1" applyAlignment="1" applyProtection="1">
      <alignment horizontal="left"/>
    </xf>
    <xf numFmtId="14"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4" fontId="1" fillId="0" borderId="0" xfId="0" applyNumberFormat="1" applyFont="1" applyFill="1" applyBorder="1" applyAlignment="1">
      <alignment horizontal="left"/>
    </xf>
    <xf numFmtId="14" fontId="1" fillId="0" borderId="0" xfId="0" applyNumberFormat="1" applyFont="1" applyFill="1" applyBorder="1" applyAlignment="1">
      <alignment horizontal="left"/>
    </xf>
    <xf numFmtId="0" fontId="1" fillId="0" borderId="4" xfId="0" applyFont="1" applyFill="1" applyBorder="1" applyAlignment="1">
      <alignment horizontal="left"/>
    </xf>
    <xf numFmtId="0" fontId="1" fillId="0" borderId="0" xfId="10" applyNumberFormat="1" applyFont="1" applyFill="1" applyBorder="1" applyAlignment="1" applyProtection="1">
      <alignment horizontal="left"/>
    </xf>
    <xf numFmtId="4" fontId="1" fillId="0" borderId="0" xfId="10" applyNumberFormat="1" applyFont="1" applyFill="1" applyBorder="1" applyAlignment="1" applyProtection="1">
      <alignment horizontal="left"/>
    </xf>
    <xf numFmtId="4" fontId="1" fillId="0" borderId="0" xfId="10" applyNumberFormat="1" applyFont="1" applyFill="1" applyBorder="1" applyAlignment="1">
      <alignment horizontal="left"/>
    </xf>
    <xf numFmtId="14" fontId="1" fillId="0" borderId="0" xfId="10" applyNumberFormat="1" applyFont="1" applyFill="1" applyBorder="1" applyAlignment="1" applyProtection="1">
      <alignment horizontal="left"/>
    </xf>
    <xf numFmtId="10" fontId="1" fillId="0" borderId="0" xfId="0" applyNumberFormat="1" applyFont="1" applyFill="1" applyBorder="1" applyAlignment="1">
      <alignment horizontal="left"/>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3" fontId="1" fillId="0" borderId="0" xfId="0" applyNumberFormat="1" applyFont="1" applyFill="1" applyBorder="1" applyAlignment="1">
      <alignment horizontal="left"/>
    </xf>
    <xf numFmtId="0" fontId="0" fillId="0" borderId="0" xfId="0" applyFont="1" applyFill="1" applyBorder="1" applyAlignment="1">
      <alignment horizontal="left"/>
    </xf>
    <xf numFmtId="0" fontId="26" fillId="0" borderId="0" xfId="0" applyNumberFormat="1" applyFont="1" applyFill="1" applyBorder="1" applyAlignment="1" applyProtection="1">
      <alignment horizontal="left"/>
    </xf>
    <xf numFmtId="0" fontId="22" fillId="0" borderId="0" xfId="0" applyNumberFormat="1" applyFont="1" applyFill="1" applyBorder="1" applyAlignment="1" applyProtection="1">
      <alignment horizontal="left"/>
    </xf>
    <xf numFmtId="0" fontId="1" fillId="0" borderId="0" xfId="8" applyFont="1" applyFill="1" applyBorder="1" applyAlignment="1">
      <alignment horizontal="left"/>
    </xf>
    <xf numFmtId="0" fontId="1" fillId="0" borderId="0" xfId="8" applyFont="1" applyFill="1" applyBorder="1" applyAlignment="1">
      <alignment horizontal="left" wrapText="1"/>
    </xf>
    <xf numFmtId="0" fontId="22" fillId="0" borderId="0" xfId="0" applyFont="1" applyFill="1" applyBorder="1" applyAlignment="1">
      <alignment horizontal="left"/>
    </xf>
    <xf numFmtId="0" fontId="0" fillId="0" borderId="0" xfId="0" applyFont="1" applyFill="1" applyBorder="1" applyAlignment="1"/>
    <xf numFmtId="0" fontId="1" fillId="0" borderId="10" xfId="0" applyFont="1" applyFill="1" applyBorder="1" applyAlignment="1">
      <alignment horizontal="left"/>
    </xf>
    <xf numFmtId="0" fontId="1" fillId="0" borderId="9" xfId="0" applyFont="1" applyFill="1" applyBorder="1" applyAlignment="1">
      <alignment horizontal="left"/>
    </xf>
    <xf numFmtId="0" fontId="22" fillId="0" borderId="9" xfId="0" applyNumberFormat="1" applyFont="1" applyFill="1" applyBorder="1" applyAlignment="1" applyProtection="1">
      <alignment horizontal="left"/>
    </xf>
    <xf numFmtId="14" fontId="1" fillId="0" borderId="9" xfId="0" applyNumberFormat="1" applyFont="1" applyFill="1" applyBorder="1" applyAlignment="1">
      <alignment horizontal="left"/>
    </xf>
    <xf numFmtId="0" fontId="1" fillId="0" borderId="0" xfId="0" applyFont="1" applyFill="1" applyBorder="1" applyAlignment="1" applyProtection="1">
      <alignment horizontal="left"/>
      <protection locked="0"/>
    </xf>
    <xf numFmtId="167" fontId="1" fillId="0" borderId="0" xfId="0" applyNumberFormat="1" applyFont="1" applyFill="1" applyBorder="1" applyAlignment="1" applyProtection="1">
      <alignment horizontal="left"/>
    </xf>
    <xf numFmtId="167" fontId="1" fillId="0" borderId="0" xfId="12" applyNumberFormat="1" applyFont="1" applyFill="1" applyBorder="1" applyAlignment="1" applyProtection="1">
      <alignment horizontal="left"/>
      <protection locked="0"/>
    </xf>
    <xf numFmtId="1"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2" fontId="1" fillId="0" borderId="0" xfId="0" applyNumberFormat="1" applyFont="1" applyFill="1" applyBorder="1" applyAlignment="1">
      <alignment horizontal="left"/>
    </xf>
    <xf numFmtId="0" fontId="1" fillId="0" borderId="0" xfId="0" applyFont="1" applyFill="1" applyBorder="1" applyAlignment="1">
      <alignment horizontal="left" wrapText="1"/>
    </xf>
    <xf numFmtId="1" fontId="14" fillId="0" borderId="0" xfId="0" applyNumberFormat="1" applyFont="1" applyFill="1" applyBorder="1" applyAlignment="1" applyProtection="1">
      <alignment horizontal="left" vertical="center"/>
      <protection locked="0"/>
    </xf>
    <xf numFmtId="0" fontId="1" fillId="0" borderId="0" xfId="0" applyFont="1" applyFill="1" applyBorder="1" applyAlignment="1">
      <alignment horizontal="left" vertical="center" wrapText="1"/>
    </xf>
    <xf numFmtId="167" fontId="28" fillId="0" borderId="0" xfId="0" applyNumberFormat="1" applyFont="1" applyFill="1" applyBorder="1" applyAlignment="1" applyProtection="1">
      <alignment horizontal="left" vertical="center"/>
      <protection locked="0"/>
    </xf>
    <xf numFmtId="1" fontId="30" fillId="0"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wrapText="1"/>
      <protection locked="0"/>
    </xf>
    <xf numFmtId="167" fontId="16" fillId="0" borderId="0" xfId="0" applyNumberFormat="1" applyFont="1" applyFill="1" applyBorder="1" applyAlignment="1" applyProtection="1">
      <alignment horizontal="left" vertical="center"/>
      <protection locked="0"/>
    </xf>
    <xf numFmtId="0" fontId="1" fillId="0" borderId="5" xfId="0" applyFont="1" applyFill="1" applyBorder="1" applyAlignment="1">
      <alignment horizontal="left"/>
    </xf>
    <xf numFmtId="0" fontId="22" fillId="0" borderId="6" xfId="0" applyFont="1" applyFill="1" applyBorder="1" applyAlignment="1">
      <alignment horizontal="left"/>
    </xf>
    <xf numFmtId="0" fontId="14" fillId="0" borderId="6" xfId="0" applyFont="1" applyFill="1" applyBorder="1" applyAlignment="1">
      <alignment horizontal="left" vertical="center"/>
    </xf>
    <xf numFmtId="14" fontId="1" fillId="0" borderId="6" xfId="0" applyNumberFormat="1" applyFont="1" applyFill="1" applyBorder="1" applyAlignment="1">
      <alignment horizontal="left"/>
    </xf>
    <xf numFmtId="10" fontId="1" fillId="0" borderId="6" xfId="0" applyNumberFormat="1" applyFont="1" applyFill="1" applyBorder="1" applyAlignment="1">
      <alignment horizontal="left"/>
    </xf>
    <xf numFmtId="3" fontId="1" fillId="0" borderId="6" xfId="0" applyNumberFormat="1" applyFont="1" applyFill="1" applyBorder="1" applyAlignment="1">
      <alignment horizontal="left"/>
    </xf>
    <xf numFmtId="4" fontId="1" fillId="0" borderId="6" xfId="0" applyNumberFormat="1" applyFont="1" applyFill="1" applyBorder="1" applyAlignment="1">
      <alignment horizontal="left"/>
    </xf>
    <xf numFmtId="166" fontId="21" fillId="0" borderId="0" xfId="14" applyFont="1" applyFill="1" applyBorder="1" applyAlignment="1">
      <alignment horizontal="left"/>
    </xf>
    <xf numFmtId="0" fontId="21" fillId="0" borderId="0" xfId="0" applyFont="1" applyFill="1" applyBorder="1" applyAlignment="1">
      <alignment horizontal="left"/>
    </xf>
    <xf numFmtId="0" fontId="1" fillId="0" borderId="0" xfId="0" applyFont="1" applyFill="1" applyAlignment="1">
      <alignment horizontal="left"/>
    </xf>
    <xf numFmtId="14" fontId="1" fillId="0" borderId="0" xfId="0" applyNumberFormat="1" applyFont="1" applyFill="1" applyAlignment="1">
      <alignment horizontal="left"/>
    </xf>
    <xf numFmtId="0" fontId="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1"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7" fillId="0" borderId="0" xfId="0" applyFont="1" applyFill="1" applyBorder="1" applyAlignment="1">
      <alignment horizontal="left"/>
    </xf>
    <xf numFmtId="0" fontId="21" fillId="0" borderId="0" xfId="0" applyFont="1" applyFill="1" applyBorder="1" applyAlignment="1">
      <alignment horizontal="center"/>
    </xf>
    <xf numFmtId="14" fontId="21" fillId="0" borderId="0" xfId="0" applyNumberFormat="1" applyFont="1" applyFill="1" applyBorder="1" applyAlignment="1">
      <alignment horizontal="left"/>
    </xf>
    <xf numFmtId="2" fontId="1" fillId="0" borderId="6" xfId="0" applyNumberFormat="1" applyFont="1" applyFill="1" applyBorder="1" applyAlignment="1">
      <alignment horizontal="left"/>
    </xf>
    <xf numFmtId="0" fontId="1" fillId="0" borderId="6" xfId="0" applyFont="1" applyFill="1" applyBorder="1" applyAlignment="1">
      <alignment horizontal="left" wrapText="1"/>
    </xf>
    <xf numFmtId="0" fontId="1" fillId="0" borderId="0" xfId="0" applyNumberFormat="1" applyFont="1" applyFill="1" applyBorder="1" applyAlignment="1">
      <alignment horizontal="left" wrapText="1"/>
    </xf>
    <xf numFmtId="0" fontId="16" fillId="0" borderId="4" xfId="0" applyFont="1" applyFill="1" applyBorder="1" applyAlignment="1">
      <alignment horizontal="left"/>
    </xf>
    <xf numFmtId="0" fontId="29" fillId="0" borderId="0" xfId="0" applyFont="1" applyFill="1" applyBorder="1" applyAlignment="1">
      <alignment horizontal="left"/>
    </xf>
    <xf numFmtId="0" fontId="16" fillId="0" borderId="0" xfId="0" applyFont="1" applyFill="1" applyBorder="1" applyAlignment="1">
      <alignment horizontal="left" vertical="center" wrapText="1"/>
    </xf>
    <xf numFmtId="14" fontId="16" fillId="0" borderId="0" xfId="0" applyNumberFormat="1" applyFont="1" applyFill="1" applyBorder="1" applyAlignment="1">
      <alignment horizontal="left"/>
    </xf>
    <xf numFmtId="2" fontId="16" fillId="0" borderId="0" xfId="0" applyNumberFormat="1" applyFont="1" applyFill="1" applyBorder="1" applyAlignment="1">
      <alignment horizontal="left"/>
    </xf>
    <xf numFmtId="4" fontId="16" fillId="0" borderId="0" xfId="0" applyNumberFormat="1" applyFont="1" applyFill="1" applyBorder="1" applyAlignment="1">
      <alignment horizontal="left"/>
    </xf>
    <xf numFmtId="4" fontId="25" fillId="0" borderId="0" xfId="0" applyNumberFormat="1" applyFont="1" applyFill="1" applyBorder="1" applyAlignment="1">
      <alignment horizontal="left" vertical="center"/>
    </xf>
    <xf numFmtId="0" fontId="31" fillId="0" borderId="0" xfId="0" applyFont="1" applyFill="1" applyBorder="1" applyAlignment="1">
      <alignment horizontal="left"/>
    </xf>
    <xf numFmtId="4" fontId="14" fillId="0" borderId="0" xfId="0" applyNumberFormat="1" applyFont="1" applyFill="1" applyBorder="1" applyAlignment="1">
      <alignment horizontal="left" vertical="center"/>
    </xf>
    <xf numFmtId="0" fontId="32" fillId="0" borderId="0" xfId="0" applyFont="1" applyFill="1" applyBorder="1" applyAlignment="1">
      <alignment horizontal="left" vertical="center"/>
    </xf>
    <xf numFmtId="4" fontId="10" fillId="3" borderId="0" xfId="0" applyNumberFormat="1" applyFont="1" applyFill="1" applyBorder="1" applyAlignment="1">
      <alignment horizontal="left" vertical="center" wrapText="1"/>
    </xf>
    <xf numFmtId="166" fontId="33" fillId="3" borderId="0" xfId="14" applyFont="1" applyFill="1" applyBorder="1" applyAlignment="1">
      <alignment horizontal="center"/>
    </xf>
    <xf numFmtId="0" fontId="33" fillId="3" borderId="0" xfId="0" applyFont="1" applyFill="1" applyBorder="1" applyAlignment="1">
      <alignment horizontal="center"/>
    </xf>
    <xf numFmtId="0" fontId="14" fillId="4" borderId="0" xfId="0" applyFont="1" applyFill="1" applyBorder="1" applyAlignment="1">
      <alignment horizontal="left" vertical="center"/>
    </xf>
    <xf numFmtId="0" fontId="34" fillId="3" borderId="0" xfId="0" applyFont="1" applyFill="1" applyBorder="1" applyAlignment="1">
      <alignment horizontal="left"/>
    </xf>
    <xf numFmtId="166" fontId="34" fillId="3" borderId="0" xfId="14" applyFont="1" applyFill="1" applyBorder="1" applyAlignment="1">
      <alignment horizontal="left"/>
    </xf>
    <xf numFmtId="0" fontId="1" fillId="0" borderId="0" xfId="0" applyFont="1" applyFill="1" applyBorder="1" applyAlignment="1">
      <alignment horizontal="left" vertical="justify" wrapText="1"/>
    </xf>
    <xf numFmtId="0" fontId="17" fillId="0" borderId="0" xfId="0" applyFont="1" applyFill="1" applyAlignment="1">
      <alignment horizontal="left"/>
    </xf>
    <xf numFmtId="0" fontId="22" fillId="0" borderId="0" xfId="0" applyFont="1" applyFill="1" applyAlignment="1">
      <alignment horizontal="left"/>
    </xf>
    <xf numFmtId="0" fontId="14" fillId="0" borderId="0" xfId="0" applyFont="1" applyFill="1" applyAlignment="1">
      <alignment horizontal="left" vertical="center"/>
    </xf>
    <xf numFmtId="10" fontId="1" fillId="0" borderId="0" xfId="0" applyNumberFormat="1" applyFont="1" applyFill="1" applyAlignment="1">
      <alignment horizontal="left"/>
    </xf>
    <xf numFmtId="3" fontId="1" fillId="0" borderId="0" xfId="0" applyNumberFormat="1" applyFont="1" applyFill="1" applyAlignment="1">
      <alignment horizontal="left"/>
    </xf>
    <xf numFmtId="4" fontId="1" fillId="3" borderId="0" xfId="0" applyNumberFormat="1" applyFont="1" applyFill="1" applyAlignment="1">
      <alignment horizontal="left"/>
    </xf>
    <xf numFmtId="4" fontId="12" fillId="5" borderId="3" xfId="0" applyNumberFormat="1" applyFont="1" applyFill="1" applyBorder="1" applyAlignment="1">
      <alignment horizontal="left" vertical="center" wrapText="1"/>
    </xf>
    <xf numFmtId="4" fontId="12" fillId="5" borderId="8" xfId="0" applyNumberFormat="1" applyFont="1" applyFill="1" applyBorder="1" applyAlignment="1">
      <alignment horizontal="left" vertical="center" wrapText="1"/>
    </xf>
    <xf numFmtId="0" fontId="33" fillId="5" borderId="7" xfId="0" applyNumberFormat="1" applyFont="1" applyFill="1" applyBorder="1" applyAlignment="1">
      <alignment horizontal="center" vertical="center" wrapText="1"/>
    </xf>
    <xf numFmtId="0" fontId="33" fillId="5" borderId="1" xfId="0" applyNumberFormat="1"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4" fontId="15" fillId="5" borderId="7" xfId="0" applyNumberFormat="1" applyFont="1" applyFill="1" applyBorder="1" applyAlignment="1">
      <alignment horizontal="left" vertical="center" wrapText="1"/>
    </xf>
    <xf numFmtId="1" fontId="15" fillId="5" borderId="1" xfId="0" applyNumberFormat="1" applyFont="1" applyFill="1" applyBorder="1" applyAlignment="1">
      <alignment horizontal="left" vertical="center"/>
    </xf>
    <xf numFmtId="4" fontId="15" fillId="5" borderId="1" xfId="0" applyNumberFormat="1" applyFont="1" applyFill="1" applyBorder="1" applyAlignment="1">
      <alignment horizontal="left" vertical="center"/>
    </xf>
    <xf numFmtId="1" fontId="36" fillId="5" borderId="1" xfId="0" applyNumberFormat="1" applyFont="1" applyFill="1" applyBorder="1" applyAlignment="1">
      <alignment horizontal="left" vertical="center"/>
    </xf>
    <xf numFmtId="0" fontId="12" fillId="5" borderId="12" xfId="0" applyNumberFormat="1" applyFont="1" applyFill="1" applyBorder="1" applyAlignment="1">
      <alignment horizontal="left" vertical="center" wrapText="1"/>
    </xf>
    <xf numFmtId="0" fontId="12" fillId="5" borderId="17" xfId="0" applyNumberFormat="1" applyFont="1" applyFill="1" applyBorder="1" applyAlignment="1">
      <alignment horizontal="left" vertical="center" wrapText="1"/>
    </xf>
    <xf numFmtId="0" fontId="12" fillId="5" borderId="21" xfId="0" applyNumberFormat="1" applyFont="1" applyFill="1" applyBorder="1" applyAlignment="1">
      <alignment horizontal="left" vertical="center" wrapText="1"/>
    </xf>
    <xf numFmtId="4" fontId="12" fillId="5" borderId="13" xfId="0" applyNumberFormat="1" applyFont="1" applyFill="1" applyBorder="1" applyAlignment="1">
      <alignment horizontal="left" vertical="center" wrapText="1"/>
    </xf>
    <xf numFmtId="4" fontId="12" fillId="5" borderId="14" xfId="0" applyNumberFormat="1" applyFont="1" applyFill="1" applyBorder="1" applyAlignment="1">
      <alignment horizontal="left" vertical="center" wrapText="1"/>
    </xf>
    <xf numFmtId="4" fontId="12" fillId="5" borderId="15" xfId="0" applyNumberFormat="1" applyFont="1" applyFill="1" applyBorder="1" applyAlignment="1">
      <alignment horizontal="left" vertical="center" wrapText="1"/>
    </xf>
    <xf numFmtId="3" fontId="12" fillId="5" borderId="12" xfId="0" applyNumberFormat="1" applyFont="1" applyFill="1" applyBorder="1" applyAlignment="1">
      <alignment horizontal="left" vertical="center" wrapText="1"/>
    </xf>
    <xf numFmtId="3" fontId="12" fillId="5" borderId="17" xfId="0" applyNumberFormat="1" applyFont="1" applyFill="1" applyBorder="1" applyAlignment="1">
      <alignment horizontal="left" vertical="center" wrapText="1"/>
    </xf>
    <xf numFmtId="3" fontId="12" fillId="5" borderId="21" xfId="0" applyNumberFormat="1" applyFont="1" applyFill="1" applyBorder="1" applyAlignment="1">
      <alignment horizontal="left" vertical="center" wrapText="1"/>
    </xf>
    <xf numFmtId="4" fontId="12" fillId="5" borderId="18" xfId="0" applyNumberFormat="1" applyFont="1" applyFill="1" applyBorder="1" applyAlignment="1">
      <alignment horizontal="left" vertical="center" wrapText="1"/>
    </xf>
    <xf numFmtId="4" fontId="12" fillId="5" borderId="19" xfId="0" applyNumberFormat="1" applyFont="1" applyFill="1" applyBorder="1" applyAlignment="1">
      <alignment horizontal="left" vertical="center" wrapText="1"/>
    </xf>
    <xf numFmtId="4" fontId="12" fillId="5" borderId="8" xfId="0" applyNumberFormat="1" applyFont="1" applyFill="1" applyBorder="1" applyAlignment="1">
      <alignment horizontal="left" vertical="center" wrapText="1"/>
    </xf>
    <xf numFmtId="4" fontId="12" fillId="5" borderId="21" xfId="0" applyNumberFormat="1" applyFont="1" applyFill="1" applyBorder="1" applyAlignment="1">
      <alignment horizontal="left" vertical="center" wrapText="1"/>
    </xf>
    <xf numFmtId="4" fontId="12" fillId="5" borderId="12" xfId="0" applyNumberFormat="1" applyFont="1" applyFill="1" applyBorder="1" applyAlignment="1">
      <alignment horizontal="left" vertical="center" wrapText="1"/>
    </xf>
    <xf numFmtId="4" fontId="12" fillId="5" borderId="17" xfId="0" applyNumberFormat="1" applyFont="1" applyFill="1" applyBorder="1" applyAlignment="1">
      <alignment horizontal="left" vertical="center" wrapText="1"/>
    </xf>
    <xf numFmtId="0" fontId="34" fillId="3" borderId="0" xfId="0" applyNumberFormat="1" applyFont="1" applyFill="1" applyBorder="1" applyAlignment="1">
      <alignment horizontal="left" vertical="center" wrapText="1"/>
    </xf>
    <xf numFmtId="15" fontId="34"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1"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12" fillId="5" borderId="11" xfId="0" applyNumberFormat="1" applyFont="1" applyFill="1" applyBorder="1" applyAlignment="1">
      <alignment horizontal="left" vertical="center" wrapText="1"/>
    </xf>
    <xf numFmtId="0" fontId="12" fillId="5" borderId="16" xfId="0" applyNumberFormat="1" applyFont="1" applyFill="1" applyBorder="1" applyAlignment="1">
      <alignment horizontal="left" vertical="center" wrapText="1"/>
    </xf>
    <xf numFmtId="0" fontId="12" fillId="5" borderId="20" xfId="0" applyNumberFormat="1" applyFont="1" applyFill="1" applyBorder="1" applyAlignment="1">
      <alignment horizontal="left" vertical="center" wrapText="1"/>
    </xf>
  </cellXfs>
  <cellStyles count="15">
    <cellStyle name="Comma" xfId="14" builtinId="3"/>
    <cellStyle name="Comma 2" xfId="1"/>
    <cellStyle name="Comma 3" xfId="2"/>
    <cellStyle name="Comma 4" xfId="9"/>
    <cellStyle name="Comma 5" xfId="12"/>
    <cellStyle name="Input 2" xfId="3"/>
    <cellStyle name="Normal" xfId="0" builtinId="0"/>
    <cellStyle name="Normal 2" xfId="4"/>
    <cellStyle name="Normal 2 6" xfId="13"/>
    <cellStyle name="Normal 3" xfId="5"/>
    <cellStyle name="Normal 3 2" xfId="10"/>
    <cellStyle name="Normal 4" xfId="6"/>
    <cellStyle name="Normal 5" xfId="8"/>
    <cellStyle name="Virgulă 2" xfId="11"/>
    <cellStyle name="Virgulă 6 2" xfId="7"/>
  </cellStyles>
  <dxfs count="4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color rgb="FF66FFFF"/>
      <color rgb="FF0000FF"/>
      <color rgb="FFFFCC99"/>
      <color rgb="FFCCFFFF"/>
      <color rgb="FFFF6600"/>
      <color rgb="FFFFFF99"/>
      <color rgb="FFCCE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B1317"/>
  <sheetViews>
    <sheetView tabSelected="1" topLeftCell="P3" zoomScale="70" zoomScaleNormal="70" workbookViewId="0">
      <pane ySplit="10" topLeftCell="A1201" activePane="bottomLeft" state="frozen"/>
      <selection activeCell="A3" sqref="A3"/>
      <selection pane="bottomLeft" activeCell="AE1210" sqref="AE1210"/>
    </sheetView>
  </sheetViews>
  <sheetFormatPr defaultColWidth="9.140625" defaultRowHeight="18.75"/>
  <cols>
    <col min="1" max="1" width="5" style="2" customWidth="1"/>
    <col min="2" max="2" width="17.28515625" style="2" customWidth="1"/>
    <col min="3" max="3" width="8.5703125" style="2" customWidth="1"/>
    <col min="4" max="4" width="13.42578125" style="12" customWidth="1"/>
    <col min="5" max="5" width="46.140625" style="2" customWidth="1"/>
    <col min="6" max="6" width="16.28515625" style="12" customWidth="1"/>
    <col min="7" max="7" width="12.7109375" style="6" customWidth="1"/>
    <col min="8" max="8" width="34.7109375" style="1" customWidth="1"/>
    <col min="9" max="9" width="31" style="2" customWidth="1"/>
    <col min="10" max="10" width="23.85546875" style="2" customWidth="1"/>
    <col min="11" max="11" width="18.140625" style="2" customWidth="1"/>
    <col min="12" max="12" width="18.85546875" style="2" customWidth="1"/>
    <col min="13" max="13" width="14.5703125" style="2" customWidth="1"/>
    <col min="14" max="14" width="17.5703125" style="2" customWidth="1"/>
    <col min="15" max="15" width="32.85546875" style="2" customWidth="1"/>
    <col min="16" max="16" width="26" style="2" customWidth="1"/>
    <col min="17" max="17" width="22.140625" style="2" customWidth="1"/>
    <col min="18" max="18" width="12.5703125" style="2" customWidth="1"/>
    <col min="19" max="19" width="25.7109375" style="2" customWidth="1"/>
    <col min="20" max="20" width="22" style="2" customWidth="1"/>
    <col min="21" max="21" width="23.42578125" style="2" customWidth="1"/>
    <col min="22" max="22" width="13.28515625" style="2" customWidth="1"/>
    <col min="23" max="23" width="17.28515625" style="2" customWidth="1"/>
    <col min="24" max="24" width="27.5703125" style="2" customWidth="1"/>
    <col min="25" max="25" width="26" style="2" customWidth="1"/>
    <col min="26" max="26" width="20.7109375" style="2" customWidth="1"/>
    <col min="27" max="27" width="16" style="11" customWidth="1"/>
    <col min="28" max="28" width="17.28515625" style="11" bestFit="1" customWidth="1"/>
    <col min="29" max="16384" width="9.140625" style="2"/>
  </cols>
  <sheetData>
    <row r="1" spans="2:28" hidden="1"/>
    <row r="2" spans="2:28" hidden="1"/>
    <row r="3" spans="2:28" ht="1.5" customHeight="1"/>
    <row r="4" spans="2:28" hidden="1"/>
    <row r="5" spans="2:28" hidden="1"/>
    <row r="6" spans="2:28" s="95" customFormat="1" ht="28.5">
      <c r="C6" s="128" t="s">
        <v>11</v>
      </c>
      <c r="D6" s="128"/>
      <c r="E6" s="128"/>
      <c r="F6" s="128"/>
      <c r="G6" s="128"/>
      <c r="H6" s="128"/>
      <c r="I6" s="128"/>
      <c r="J6" s="128"/>
      <c r="K6" s="128"/>
      <c r="L6" s="128"/>
      <c r="M6" s="128"/>
      <c r="N6" s="128"/>
      <c r="O6" s="128"/>
      <c r="P6" s="128"/>
      <c r="Q6" s="128"/>
      <c r="R6" s="128"/>
      <c r="S6" s="128"/>
      <c r="T6" s="128"/>
      <c r="U6" s="128"/>
      <c r="V6" s="128"/>
      <c r="W6" s="128"/>
      <c r="X6" s="128"/>
      <c r="Y6" s="128"/>
      <c r="Z6" s="128"/>
      <c r="AA6" s="96"/>
      <c r="AB6" s="96"/>
    </row>
    <row r="7" spans="2:28" s="95" customFormat="1" ht="46.5" customHeight="1">
      <c r="C7" s="129" t="s">
        <v>7387</v>
      </c>
      <c r="D7" s="129"/>
      <c r="E7" s="129"/>
      <c r="F7" s="129"/>
      <c r="G7" s="129"/>
      <c r="H7" s="129"/>
      <c r="I7" s="129"/>
      <c r="J7" s="129"/>
      <c r="K7" s="129"/>
      <c r="L7" s="129"/>
      <c r="M7" s="129"/>
      <c r="N7" s="129"/>
      <c r="O7" s="129"/>
      <c r="P7" s="129"/>
      <c r="Q7" s="129"/>
      <c r="R7" s="129"/>
      <c r="S7" s="129"/>
      <c r="T7" s="129"/>
      <c r="U7" s="129"/>
      <c r="V7" s="129"/>
      <c r="W7" s="129"/>
      <c r="X7" s="129"/>
      <c r="Y7" s="129"/>
      <c r="Z7" s="129"/>
      <c r="AA7" s="96"/>
      <c r="AB7" s="96"/>
    </row>
    <row r="8" spans="2:28" ht="15.75" thickBot="1">
      <c r="C8" s="130"/>
      <c r="D8" s="130"/>
      <c r="E8" s="130"/>
      <c r="F8" s="130"/>
      <c r="G8" s="130"/>
      <c r="H8" s="130"/>
      <c r="I8" s="130"/>
      <c r="J8" s="130"/>
      <c r="K8" s="130"/>
      <c r="L8" s="130"/>
      <c r="M8" s="130"/>
      <c r="N8" s="130"/>
      <c r="O8" s="131"/>
      <c r="P8" s="130"/>
      <c r="Q8" s="130"/>
      <c r="R8" s="130"/>
      <c r="S8" s="132"/>
      <c r="T8" s="132"/>
      <c r="U8" s="132"/>
      <c r="V8" s="132"/>
      <c r="W8" s="132"/>
      <c r="X8" s="132"/>
      <c r="Y8" s="91"/>
      <c r="Z8" s="91"/>
    </row>
    <row r="9" spans="2:28" ht="15.75" customHeight="1">
      <c r="B9" s="133" t="s">
        <v>14</v>
      </c>
      <c r="C9" s="113" t="s">
        <v>0</v>
      </c>
      <c r="D9" s="113" t="s">
        <v>6997</v>
      </c>
      <c r="E9" s="113" t="s">
        <v>5</v>
      </c>
      <c r="F9" s="113" t="s">
        <v>12</v>
      </c>
      <c r="G9" s="113" t="s">
        <v>13</v>
      </c>
      <c r="H9" s="113" t="s">
        <v>1</v>
      </c>
      <c r="I9" s="113" t="s">
        <v>537</v>
      </c>
      <c r="J9" s="113" t="s">
        <v>8</v>
      </c>
      <c r="K9" s="113" t="s">
        <v>18</v>
      </c>
      <c r="L9" s="113" t="s">
        <v>19</v>
      </c>
      <c r="M9" s="113" t="s">
        <v>20</v>
      </c>
      <c r="N9" s="113" t="s">
        <v>21</v>
      </c>
      <c r="O9" s="113" t="s">
        <v>22</v>
      </c>
      <c r="P9" s="113" t="s">
        <v>23</v>
      </c>
      <c r="Q9" s="113" t="s">
        <v>538</v>
      </c>
      <c r="R9" s="113" t="s">
        <v>9</v>
      </c>
      <c r="S9" s="116" t="s">
        <v>5178</v>
      </c>
      <c r="T9" s="117"/>
      <c r="U9" s="118"/>
      <c r="V9" s="104"/>
      <c r="W9" s="104"/>
      <c r="X9" s="126" t="s">
        <v>2</v>
      </c>
      <c r="Y9" s="119" t="s">
        <v>539</v>
      </c>
      <c r="Z9" s="119" t="s">
        <v>24</v>
      </c>
      <c r="AA9" s="2"/>
      <c r="AB9" s="2"/>
    </row>
    <row r="10" spans="2:28" ht="15.75" customHeight="1">
      <c r="B10" s="134"/>
      <c r="C10" s="114"/>
      <c r="D10" s="114"/>
      <c r="E10" s="114"/>
      <c r="F10" s="114"/>
      <c r="G10" s="114"/>
      <c r="H10" s="114"/>
      <c r="I10" s="114"/>
      <c r="J10" s="114"/>
      <c r="K10" s="114"/>
      <c r="L10" s="114"/>
      <c r="M10" s="114"/>
      <c r="N10" s="114"/>
      <c r="O10" s="114"/>
      <c r="P10" s="114"/>
      <c r="Q10" s="114"/>
      <c r="R10" s="114"/>
      <c r="S10" s="122" t="s">
        <v>6</v>
      </c>
      <c r="T10" s="123"/>
      <c r="U10" s="124" t="s">
        <v>540</v>
      </c>
      <c r="V10" s="124" t="s">
        <v>10</v>
      </c>
      <c r="W10" s="124" t="s">
        <v>3</v>
      </c>
      <c r="X10" s="127"/>
      <c r="Y10" s="120"/>
      <c r="Z10" s="120"/>
      <c r="AA10" s="2"/>
      <c r="AB10" s="2"/>
    </row>
    <row r="11" spans="2:28" ht="16.5" customHeight="1" thickBot="1">
      <c r="B11" s="135"/>
      <c r="C11" s="115"/>
      <c r="D11" s="115"/>
      <c r="E11" s="115"/>
      <c r="F11" s="115"/>
      <c r="G11" s="115"/>
      <c r="H11" s="115"/>
      <c r="I11" s="115"/>
      <c r="J11" s="115"/>
      <c r="K11" s="115"/>
      <c r="L11" s="115"/>
      <c r="M11" s="115"/>
      <c r="N11" s="115"/>
      <c r="O11" s="115"/>
      <c r="P11" s="115"/>
      <c r="Q11" s="115"/>
      <c r="R11" s="115"/>
      <c r="S11" s="105" t="s">
        <v>4</v>
      </c>
      <c r="T11" s="105" t="s">
        <v>7</v>
      </c>
      <c r="U11" s="125"/>
      <c r="V11" s="125"/>
      <c r="W11" s="125"/>
      <c r="X11" s="125"/>
      <c r="Y11" s="121"/>
      <c r="Z11" s="121"/>
      <c r="AA11" s="2"/>
      <c r="AB11" s="2"/>
    </row>
    <row r="12" spans="2:28" s="93" customFormat="1" ht="51" customHeight="1" thickBot="1">
      <c r="B12" s="106">
        <v>0</v>
      </c>
      <c r="C12" s="107">
        <v>1</v>
      </c>
      <c r="D12" s="107">
        <v>2</v>
      </c>
      <c r="E12" s="107">
        <v>3</v>
      </c>
      <c r="F12" s="107">
        <v>4</v>
      </c>
      <c r="G12" s="107">
        <v>5</v>
      </c>
      <c r="H12" s="107">
        <v>6</v>
      </c>
      <c r="I12" s="107">
        <v>7</v>
      </c>
      <c r="J12" s="107">
        <v>8</v>
      </c>
      <c r="K12" s="107">
        <v>9</v>
      </c>
      <c r="L12" s="107">
        <v>10</v>
      </c>
      <c r="M12" s="107">
        <v>11</v>
      </c>
      <c r="N12" s="107">
        <v>12</v>
      </c>
      <c r="O12" s="107">
        <v>13</v>
      </c>
      <c r="P12" s="107">
        <v>14</v>
      </c>
      <c r="Q12" s="107">
        <v>15</v>
      </c>
      <c r="R12" s="107">
        <v>16</v>
      </c>
      <c r="S12" s="107">
        <v>17</v>
      </c>
      <c r="T12" s="107">
        <v>18</v>
      </c>
      <c r="U12" s="107">
        <v>19</v>
      </c>
      <c r="V12" s="107">
        <v>20</v>
      </c>
      <c r="W12" s="107">
        <v>21</v>
      </c>
      <c r="X12" s="107">
        <v>113</v>
      </c>
      <c r="Y12" s="108">
        <v>23</v>
      </c>
      <c r="Z12" s="107">
        <v>24</v>
      </c>
      <c r="AA12" s="92"/>
      <c r="AB12" s="92"/>
    </row>
    <row r="13" spans="2:28" s="68" customFormat="1" ht="15" customHeight="1">
      <c r="B13" s="60" t="s">
        <v>3992</v>
      </c>
      <c r="C13" s="10">
        <v>1</v>
      </c>
      <c r="D13" s="13" t="s">
        <v>6998</v>
      </c>
      <c r="E13" s="17" t="s">
        <v>3993</v>
      </c>
      <c r="F13" s="61">
        <v>155</v>
      </c>
      <c r="G13" s="62">
        <v>115743</v>
      </c>
      <c r="H13" s="17" t="s">
        <v>3994</v>
      </c>
      <c r="I13" s="17" t="s">
        <v>3995</v>
      </c>
      <c r="J13" s="63" t="s">
        <v>3994</v>
      </c>
      <c r="K13" s="63" t="s">
        <v>3996</v>
      </c>
      <c r="L13" s="63" t="s">
        <v>3997</v>
      </c>
      <c r="M13" s="64">
        <v>0.85</v>
      </c>
      <c r="N13" s="17" t="s">
        <v>3998</v>
      </c>
      <c r="O13" s="17" t="s">
        <v>1441</v>
      </c>
      <c r="P13" s="17" t="s">
        <v>1441</v>
      </c>
      <c r="Q13" s="17" t="s">
        <v>3999</v>
      </c>
      <c r="R13" s="65">
        <v>121</v>
      </c>
      <c r="S13" s="66">
        <v>1024470.72</v>
      </c>
      <c r="T13" s="66">
        <v>0</v>
      </c>
      <c r="U13" s="66">
        <v>185129.28</v>
      </c>
      <c r="V13" s="66">
        <v>0</v>
      </c>
      <c r="W13" s="66">
        <v>0</v>
      </c>
      <c r="X13" s="66">
        <v>1209600</v>
      </c>
      <c r="Y13" s="17" t="s">
        <v>1573</v>
      </c>
      <c r="Z13" s="17" t="s">
        <v>4674</v>
      </c>
      <c r="AA13" s="67"/>
      <c r="AB13" s="67"/>
    </row>
    <row r="14" spans="2:28" s="67" customFormat="1" ht="15" customHeight="1">
      <c r="B14" s="27" t="s">
        <v>3992</v>
      </c>
      <c r="C14" s="10">
        <v>2</v>
      </c>
      <c r="D14" s="14" t="s">
        <v>6998</v>
      </c>
      <c r="E14" s="10" t="s">
        <v>4000</v>
      </c>
      <c r="F14" s="41">
        <v>155</v>
      </c>
      <c r="G14" s="7">
        <v>115744</v>
      </c>
      <c r="H14" s="10" t="s">
        <v>4001</v>
      </c>
      <c r="I14" s="10" t="s">
        <v>3995</v>
      </c>
      <c r="J14" s="26" t="s">
        <v>4001</v>
      </c>
      <c r="K14" s="26" t="s">
        <v>3996</v>
      </c>
      <c r="L14" s="26" t="s">
        <v>4002</v>
      </c>
      <c r="M14" s="32">
        <v>0.85</v>
      </c>
      <c r="N14" s="10" t="s">
        <v>3998</v>
      </c>
      <c r="O14" s="10" t="s">
        <v>1441</v>
      </c>
      <c r="P14" s="10" t="s">
        <v>1441</v>
      </c>
      <c r="Q14" s="10" t="s">
        <v>3999</v>
      </c>
      <c r="R14" s="35">
        <v>121</v>
      </c>
      <c r="S14" s="25">
        <v>640422.72</v>
      </c>
      <c r="T14" s="25">
        <v>0</v>
      </c>
      <c r="U14" s="25">
        <v>115577.28000000001</v>
      </c>
      <c r="V14" s="25">
        <v>0</v>
      </c>
      <c r="W14" s="25">
        <v>0</v>
      </c>
      <c r="X14" s="25">
        <v>756000</v>
      </c>
      <c r="Y14" s="10" t="s">
        <v>1573</v>
      </c>
      <c r="Z14" s="10" t="s">
        <v>846</v>
      </c>
    </row>
    <row r="15" spans="2:28" s="67" customFormat="1" ht="15" customHeight="1">
      <c r="B15" s="27" t="s">
        <v>3992</v>
      </c>
      <c r="C15" s="10">
        <v>3</v>
      </c>
      <c r="D15" s="14" t="s">
        <v>6998</v>
      </c>
      <c r="E15" s="10" t="s">
        <v>4003</v>
      </c>
      <c r="F15" s="41">
        <v>155</v>
      </c>
      <c r="G15" s="7">
        <v>115693</v>
      </c>
      <c r="H15" s="10" t="s">
        <v>4004</v>
      </c>
      <c r="I15" s="10" t="s">
        <v>4005</v>
      </c>
      <c r="J15" s="26" t="s">
        <v>4004</v>
      </c>
      <c r="K15" s="26" t="s">
        <v>4006</v>
      </c>
      <c r="L15" s="26">
        <v>43569</v>
      </c>
      <c r="M15" s="32">
        <v>0.85</v>
      </c>
      <c r="N15" s="10" t="s">
        <v>1250</v>
      </c>
      <c r="O15" s="10" t="s">
        <v>1251</v>
      </c>
      <c r="P15" s="10" t="s">
        <v>2535</v>
      </c>
      <c r="Q15" s="10" t="s">
        <v>3999</v>
      </c>
      <c r="R15" s="35">
        <v>121</v>
      </c>
      <c r="S15" s="25">
        <v>1646470.8</v>
      </c>
      <c r="T15" s="25">
        <v>0</v>
      </c>
      <c r="U15" s="25">
        <v>297529.2</v>
      </c>
      <c r="V15" s="25">
        <v>0</v>
      </c>
      <c r="W15" s="25">
        <v>0</v>
      </c>
      <c r="X15" s="25">
        <v>1944000</v>
      </c>
      <c r="Y15" s="10" t="s">
        <v>1573</v>
      </c>
      <c r="Z15" s="10" t="s">
        <v>7391</v>
      </c>
    </row>
    <row r="16" spans="2:28" s="67" customFormat="1" ht="15" customHeight="1">
      <c r="B16" s="27" t="s">
        <v>3992</v>
      </c>
      <c r="C16" s="10">
        <v>4</v>
      </c>
      <c r="D16" s="14" t="s">
        <v>6998</v>
      </c>
      <c r="E16" s="10" t="s">
        <v>4007</v>
      </c>
      <c r="F16" s="41">
        <v>155</v>
      </c>
      <c r="G16" s="7">
        <v>119434</v>
      </c>
      <c r="H16" s="10" t="s">
        <v>4008</v>
      </c>
      <c r="I16" s="10" t="s">
        <v>4009</v>
      </c>
      <c r="J16" s="26" t="s">
        <v>4008</v>
      </c>
      <c r="K16" s="26" t="s">
        <v>4010</v>
      </c>
      <c r="L16" s="26" t="s">
        <v>4011</v>
      </c>
      <c r="M16" s="32">
        <v>0.85</v>
      </c>
      <c r="N16" s="10" t="s">
        <v>28</v>
      </c>
      <c r="O16" s="10" t="s">
        <v>1441</v>
      </c>
      <c r="P16" s="10" t="s">
        <v>1441</v>
      </c>
      <c r="Q16" s="10" t="s">
        <v>3999</v>
      </c>
      <c r="R16" s="35">
        <v>121</v>
      </c>
      <c r="S16" s="25">
        <v>23454098.5</v>
      </c>
      <c r="T16" s="25">
        <v>0</v>
      </c>
      <c r="U16" s="25">
        <v>4238325.5</v>
      </c>
      <c r="V16" s="25">
        <v>0</v>
      </c>
      <c r="W16" s="25">
        <v>0</v>
      </c>
      <c r="X16" s="25">
        <v>27692424</v>
      </c>
      <c r="Y16" s="10" t="s">
        <v>16</v>
      </c>
      <c r="Z16" s="10" t="s">
        <v>846</v>
      </c>
    </row>
    <row r="17" spans="2:26" s="67" customFormat="1" ht="15" customHeight="1">
      <c r="B17" s="27" t="s">
        <v>3992</v>
      </c>
      <c r="C17" s="10">
        <v>5</v>
      </c>
      <c r="D17" s="14" t="s">
        <v>6998</v>
      </c>
      <c r="E17" s="10" t="s">
        <v>4012</v>
      </c>
      <c r="F17" s="41">
        <v>155</v>
      </c>
      <c r="G17" s="7">
        <v>115713</v>
      </c>
      <c r="H17" s="10" t="s">
        <v>4013</v>
      </c>
      <c r="I17" s="10" t="s">
        <v>4014</v>
      </c>
      <c r="J17" s="26" t="s">
        <v>4013</v>
      </c>
      <c r="K17" s="26" t="s">
        <v>4015</v>
      </c>
      <c r="L17" s="26">
        <v>44500</v>
      </c>
      <c r="M17" s="32">
        <v>0.85</v>
      </c>
      <c r="N17" s="10" t="s">
        <v>3681</v>
      </c>
      <c r="O17" s="10" t="s">
        <v>1933</v>
      </c>
      <c r="P17" s="10" t="s">
        <v>1933</v>
      </c>
      <c r="Q17" s="10" t="s">
        <v>3999</v>
      </c>
      <c r="R17" s="35">
        <v>121</v>
      </c>
      <c r="S17" s="25">
        <v>831381.29734399996</v>
      </c>
      <c r="T17" s="25">
        <v>0</v>
      </c>
      <c r="U17" s="25">
        <v>150236.62265599999</v>
      </c>
      <c r="V17" s="25">
        <v>0</v>
      </c>
      <c r="W17" s="25">
        <v>0</v>
      </c>
      <c r="X17" s="25">
        <v>981617.91999999993</v>
      </c>
      <c r="Y17" s="10" t="s">
        <v>16</v>
      </c>
      <c r="Z17" s="10" t="s">
        <v>5426</v>
      </c>
    </row>
    <row r="18" spans="2:26" s="67" customFormat="1" ht="15" customHeight="1">
      <c r="B18" s="27" t="s">
        <v>3992</v>
      </c>
      <c r="C18" s="10">
        <v>6</v>
      </c>
      <c r="D18" s="14" t="s">
        <v>6998</v>
      </c>
      <c r="E18" s="10" t="s">
        <v>4016</v>
      </c>
      <c r="F18" s="41">
        <v>155</v>
      </c>
      <c r="G18" s="7">
        <v>114994</v>
      </c>
      <c r="H18" s="10" t="s">
        <v>4017</v>
      </c>
      <c r="I18" s="10" t="s">
        <v>4018</v>
      </c>
      <c r="J18" s="26" t="s">
        <v>4017</v>
      </c>
      <c r="K18" s="26" t="s">
        <v>4015</v>
      </c>
      <c r="L18" s="26" t="s">
        <v>4019</v>
      </c>
      <c r="M18" s="32">
        <v>0.85</v>
      </c>
      <c r="N18" s="10" t="s">
        <v>1269</v>
      </c>
      <c r="O18" s="10" t="s">
        <v>1470</v>
      </c>
      <c r="P18" s="10" t="s">
        <v>1578</v>
      </c>
      <c r="Q18" s="10" t="s">
        <v>3999</v>
      </c>
      <c r="R18" s="35">
        <v>121</v>
      </c>
      <c r="S18" s="25">
        <v>2772575.52</v>
      </c>
      <c r="T18" s="25">
        <v>0</v>
      </c>
      <c r="U18" s="25">
        <v>501024.48</v>
      </c>
      <c r="V18" s="25">
        <v>0</v>
      </c>
      <c r="W18" s="25">
        <v>0</v>
      </c>
      <c r="X18" s="25">
        <v>3273600</v>
      </c>
      <c r="Y18" s="10" t="s">
        <v>16</v>
      </c>
      <c r="Z18" s="10" t="s">
        <v>846</v>
      </c>
    </row>
    <row r="19" spans="2:26" s="67" customFormat="1" ht="15" customHeight="1">
      <c r="B19" s="27" t="s">
        <v>3992</v>
      </c>
      <c r="C19" s="10">
        <v>7</v>
      </c>
      <c r="D19" s="14" t="s">
        <v>6998</v>
      </c>
      <c r="E19" s="10" t="s">
        <v>4020</v>
      </c>
      <c r="F19" s="41">
        <v>155</v>
      </c>
      <c r="G19" s="7">
        <v>115625</v>
      </c>
      <c r="H19" s="10" t="s">
        <v>4021</v>
      </c>
      <c r="I19" s="10" t="s">
        <v>4022</v>
      </c>
      <c r="J19" s="26" t="s">
        <v>4021</v>
      </c>
      <c r="K19" s="26" t="s">
        <v>4023</v>
      </c>
      <c r="L19" s="26" t="s">
        <v>4019</v>
      </c>
      <c r="M19" s="32">
        <v>0.85</v>
      </c>
      <c r="N19" s="10" t="s">
        <v>32</v>
      </c>
      <c r="O19" s="10" t="s">
        <v>4024</v>
      </c>
      <c r="P19" s="10" t="s">
        <v>4025</v>
      </c>
      <c r="Q19" s="10" t="s">
        <v>3999</v>
      </c>
      <c r="R19" s="35">
        <v>121</v>
      </c>
      <c r="S19" s="25">
        <v>2137759.0707590003</v>
      </c>
      <c r="T19" s="25">
        <v>0</v>
      </c>
      <c r="U19" s="25">
        <v>386308.54924099997</v>
      </c>
      <c r="V19" s="25">
        <v>0</v>
      </c>
      <c r="W19" s="25">
        <v>0</v>
      </c>
      <c r="X19" s="25">
        <v>2524067.62</v>
      </c>
      <c r="Y19" s="10" t="s">
        <v>16</v>
      </c>
      <c r="Z19" s="10" t="s">
        <v>846</v>
      </c>
    </row>
    <row r="20" spans="2:26" s="67" customFormat="1" ht="15" customHeight="1">
      <c r="B20" s="27" t="s">
        <v>3992</v>
      </c>
      <c r="C20" s="10">
        <v>8</v>
      </c>
      <c r="D20" s="14" t="s">
        <v>6998</v>
      </c>
      <c r="E20" s="10" t="s">
        <v>4026</v>
      </c>
      <c r="F20" s="41">
        <v>155</v>
      </c>
      <c r="G20" s="7">
        <v>115741</v>
      </c>
      <c r="H20" s="10" t="s">
        <v>4027</v>
      </c>
      <c r="I20" s="10" t="s">
        <v>3995</v>
      </c>
      <c r="J20" s="26" t="s">
        <v>4027</v>
      </c>
      <c r="K20" s="26" t="s">
        <v>3996</v>
      </c>
      <c r="L20" s="26" t="s">
        <v>4028</v>
      </c>
      <c r="M20" s="32">
        <v>0.85</v>
      </c>
      <c r="N20" s="10" t="s">
        <v>3998</v>
      </c>
      <c r="O20" s="10" t="s">
        <v>1441</v>
      </c>
      <c r="P20" s="10" t="s">
        <v>1441</v>
      </c>
      <c r="Q20" s="10" t="s">
        <v>3999</v>
      </c>
      <c r="R20" s="35">
        <v>121</v>
      </c>
      <c r="S20" s="25">
        <v>36833.177939999994</v>
      </c>
      <c r="T20" s="25">
        <v>0</v>
      </c>
      <c r="U20" s="25">
        <v>6656.0220599999993</v>
      </c>
      <c r="V20" s="25">
        <v>0</v>
      </c>
      <c r="W20" s="25">
        <v>0</v>
      </c>
      <c r="X20" s="25">
        <v>43489.2</v>
      </c>
      <c r="Y20" s="10" t="s">
        <v>1573</v>
      </c>
      <c r="Z20" s="10" t="s">
        <v>846</v>
      </c>
    </row>
    <row r="21" spans="2:26" s="67" customFormat="1" ht="15" customHeight="1">
      <c r="B21" s="27" t="s">
        <v>3992</v>
      </c>
      <c r="C21" s="10">
        <v>9</v>
      </c>
      <c r="D21" s="14" t="s">
        <v>6998</v>
      </c>
      <c r="E21" s="10" t="s">
        <v>4029</v>
      </c>
      <c r="F21" s="41">
        <v>155</v>
      </c>
      <c r="G21" s="7">
        <v>115731</v>
      </c>
      <c r="H21" s="10" t="s">
        <v>4030</v>
      </c>
      <c r="I21" s="10" t="s">
        <v>4031</v>
      </c>
      <c r="J21" s="26" t="s">
        <v>4030</v>
      </c>
      <c r="K21" s="26" t="s">
        <v>4032</v>
      </c>
      <c r="L21" s="26" t="s">
        <v>4028</v>
      </c>
      <c r="M21" s="32">
        <v>0.85</v>
      </c>
      <c r="N21" s="10" t="s">
        <v>769</v>
      </c>
      <c r="O21" s="10" t="s">
        <v>1463</v>
      </c>
      <c r="P21" s="10" t="s">
        <v>4033</v>
      </c>
      <c r="Q21" s="10" t="s">
        <v>3999</v>
      </c>
      <c r="R21" s="35">
        <v>121</v>
      </c>
      <c r="S21" s="25">
        <v>290949.68448</v>
      </c>
      <c r="T21" s="25">
        <v>0</v>
      </c>
      <c r="U21" s="25">
        <v>52576.715519999998</v>
      </c>
      <c r="V21" s="25">
        <v>0</v>
      </c>
      <c r="W21" s="25">
        <v>0</v>
      </c>
      <c r="X21" s="25">
        <v>343526.40000000002</v>
      </c>
      <c r="Y21" s="10" t="s">
        <v>1573</v>
      </c>
      <c r="Z21" s="10" t="s">
        <v>846</v>
      </c>
    </row>
    <row r="22" spans="2:26" s="67" customFormat="1" ht="15" customHeight="1">
      <c r="B22" s="27" t="s">
        <v>3992</v>
      </c>
      <c r="C22" s="10">
        <v>10</v>
      </c>
      <c r="D22" s="14" t="s">
        <v>6998</v>
      </c>
      <c r="E22" s="10" t="s">
        <v>4034</v>
      </c>
      <c r="F22" s="41">
        <v>155</v>
      </c>
      <c r="G22" s="7">
        <v>115239</v>
      </c>
      <c r="H22" s="10" t="s">
        <v>4035</v>
      </c>
      <c r="I22" s="10" t="s">
        <v>4031</v>
      </c>
      <c r="J22" s="26" t="s">
        <v>4035</v>
      </c>
      <c r="K22" s="26" t="s">
        <v>4015</v>
      </c>
      <c r="L22" s="26" t="s">
        <v>3997</v>
      </c>
      <c r="M22" s="32">
        <v>0.85</v>
      </c>
      <c r="N22" s="10" t="s">
        <v>769</v>
      </c>
      <c r="O22" s="10" t="s">
        <v>1463</v>
      </c>
      <c r="P22" s="10" t="s">
        <v>4033</v>
      </c>
      <c r="Q22" s="10" t="s">
        <v>3999</v>
      </c>
      <c r="R22" s="35">
        <v>121</v>
      </c>
      <c r="S22" s="25">
        <v>1411979.7002869998</v>
      </c>
      <c r="T22" s="25">
        <v>0</v>
      </c>
      <c r="U22" s="25">
        <v>255154.95971299996</v>
      </c>
      <c r="V22" s="25">
        <v>0</v>
      </c>
      <c r="W22" s="25">
        <v>0</v>
      </c>
      <c r="X22" s="25">
        <v>1667134.6599999997</v>
      </c>
      <c r="Y22" s="10" t="s">
        <v>1573</v>
      </c>
      <c r="Z22" s="10" t="s">
        <v>846</v>
      </c>
    </row>
    <row r="23" spans="2:26" s="67" customFormat="1" ht="15" customHeight="1">
      <c r="B23" s="27" t="s">
        <v>3992</v>
      </c>
      <c r="C23" s="10">
        <v>11</v>
      </c>
      <c r="D23" s="14" t="s">
        <v>6998</v>
      </c>
      <c r="E23" s="10" t="s">
        <v>4036</v>
      </c>
      <c r="F23" s="41">
        <v>155</v>
      </c>
      <c r="G23" s="7">
        <v>118843</v>
      </c>
      <c r="H23" s="10" t="s">
        <v>4037</v>
      </c>
      <c r="I23" s="10" t="s">
        <v>4031</v>
      </c>
      <c r="J23" s="26" t="s">
        <v>4037</v>
      </c>
      <c r="K23" s="26" t="s">
        <v>4038</v>
      </c>
      <c r="L23" s="26" t="s">
        <v>4028</v>
      </c>
      <c r="M23" s="32">
        <v>0.85</v>
      </c>
      <c r="N23" s="10" t="s">
        <v>769</v>
      </c>
      <c r="O23" s="10" t="s">
        <v>1463</v>
      </c>
      <c r="P23" s="10" t="s">
        <v>4033</v>
      </c>
      <c r="Q23" s="10" t="s">
        <v>3999</v>
      </c>
      <c r="R23" s="35">
        <v>121</v>
      </c>
      <c r="S23" s="25">
        <v>569150.4</v>
      </c>
      <c r="T23" s="25">
        <v>0</v>
      </c>
      <c r="U23" s="25">
        <v>102849.59999999999</v>
      </c>
      <c r="V23" s="25">
        <v>0</v>
      </c>
      <c r="W23" s="25">
        <v>0</v>
      </c>
      <c r="X23" s="25">
        <v>672000</v>
      </c>
      <c r="Y23" s="10" t="s">
        <v>1573</v>
      </c>
      <c r="Z23" s="10" t="s">
        <v>846</v>
      </c>
    </row>
    <row r="24" spans="2:26" s="67" customFormat="1" ht="15" customHeight="1">
      <c r="B24" s="27" t="s">
        <v>3992</v>
      </c>
      <c r="C24" s="10">
        <v>12</v>
      </c>
      <c r="D24" s="14" t="s">
        <v>6998</v>
      </c>
      <c r="E24" s="10" t="s">
        <v>4039</v>
      </c>
      <c r="F24" s="41">
        <v>155</v>
      </c>
      <c r="G24" s="7">
        <v>115729</v>
      </c>
      <c r="H24" s="10" t="s">
        <v>4040</v>
      </c>
      <c r="I24" s="10" t="s">
        <v>4014</v>
      </c>
      <c r="J24" s="26" t="s">
        <v>4040</v>
      </c>
      <c r="K24" s="26" t="s">
        <v>4023</v>
      </c>
      <c r="L24" s="26" t="s">
        <v>4002</v>
      </c>
      <c r="M24" s="32">
        <v>0.85</v>
      </c>
      <c r="N24" s="10" t="s">
        <v>3681</v>
      </c>
      <c r="O24" s="10" t="s">
        <v>1933</v>
      </c>
      <c r="P24" s="10" t="s">
        <v>1933</v>
      </c>
      <c r="Q24" s="10" t="s">
        <v>3999</v>
      </c>
      <c r="R24" s="35">
        <v>121</v>
      </c>
      <c r="S24" s="25">
        <v>197578.03320000001</v>
      </c>
      <c r="T24" s="25">
        <v>0</v>
      </c>
      <c r="U24" s="25">
        <v>35656.966800000002</v>
      </c>
      <c r="V24" s="25">
        <v>0</v>
      </c>
      <c r="W24" s="25">
        <v>0</v>
      </c>
      <c r="X24" s="25">
        <v>233235</v>
      </c>
      <c r="Y24" s="10" t="s">
        <v>1573</v>
      </c>
      <c r="Z24" s="10" t="s">
        <v>4675</v>
      </c>
    </row>
    <row r="25" spans="2:26" s="67" customFormat="1" ht="15" customHeight="1">
      <c r="B25" s="27" t="s">
        <v>3992</v>
      </c>
      <c r="C25" s="10">
        <v>13</v>
      </c>
      <c r="D25" s="14" t="s">
        <v>6998</v>
      </c>
      <c r="E25" s="10" t="s">
        <v>4041</v>
      </c>
      <c r="F25" s="41">
        <v>155</v>
      </c>
      <c r="G25" s="7">
        <v>115719</v>
      </c>
      <c r="H25" s="10" t="s">
        <v>4042</v>
      </c>
      <c r="I25" s="10" t="s">
        <v>4043</v>
      </c>
      <c r="J25" s="26" t="s">
        <v>4042</v>
      </c>
      <c r="K25" s="26" t="s">
        <v>4015</v>
      </c>
      <c r="L25" s="26">
        <v>43100</v>
      </c>
      <c r="M25" s="32">
        <v>0.85</v>
      </c>
      <c r="N25" s="10" t="s">
        <v>543</v>
      </c>
      <c r="O25" s="10" t="s">
        <v>548</v>
      </c>
      <c r="P25" s="10" t="s">
        <v>618</v>
      </c>
      <c r="Q25" s="10" t="s">
        <v>3999</v>
      </c>
      <c r="R25" s="35">
        <v>121</v>
      </c>
      <c r="S25" s="25">
        <v>136108.25279999999</v>
      </c>
      <c r="T25" s="25">
        <v>0</v>
      </c>
      <c r="U25" s="25">
        <v>24595.747199999998</v>
      </c>
      <c r="V25" s="25">
        <v>0</v>
      </c>
      <c r="W25" s="25">
        <v>0</v>
      </c>
      <c r="X25" s="25">
        <v>160704</v>
      </c>
      <c r="Y25" s="10" t="s">
        <v>1573</v>
      </c>
      <c r="Z25" s="10" t="s">
        <v>4676</v>
      </c>
    </row>
    <row r="26" spans="2:26" s="67" customFormat="1" ht="15" customHeight="1">
      <c r="B26" s="27" t="s">
        <v>3992</v>
      </c>
      <c r="C26" s="10">
        <v>14</v>
      </c>
      <c r="D26" s="14" t="s">
        <v>6998</v>
      </c>
      <c r="E26" s="10" t="s">
        <v>4044</v>
      </c>
      <c r="F26" s="41">
        <v>155</v>
      </c>
      <c r="G26" s="7">
        <v>115727</v>
      </c>
      <c r="H26" s="10" t="s">
        <v>4045</v>
      </c>
      <c r="I26" s="10" t="s">
        <v>4031</v>
      </c>
      <c r="J26" s="26" t="s">
        <v>4045</v>
      </c>
      <c r="K26" s="26" t="s">
        <v>4032</v>
      </c>
      <c r="L26" s="26" t="s">
        <v>4028</v>
      </c>
      <c r="M26" s="32">
        <v>0.85</v>
      </c>
      <c r="N26" s="10" t="s">
        <v>769</v>
      </c>
      <c r="O26" s="10" t="s">
        <v>1463</v>
      </c>
      <c r="P26" s="10" t="s">
        <v>4033</v>
      </c>
      <c r="Q26" s="10" t="s">
        <v>3999</v>
      </c>
      <c r="R26" s="35">
        <v>121</v>
      </c>
      <c r="S26" s="25">
        <v>83665.108800000002</v>
      </c>
      <c r="T26" s="25">
        <v>0</v>
      </c>
      <c r="U26" s="25">
        <v>15118.8912</v>
      </c>
      <c r="V26" s="25">
        <v>0</v>
      </c>
      <c r="W26" s="25">
        <v>0</v>
      </c>
      <c r="X26" s="25">
        <v>98784</v>
      </c>
      <c r="Y26" s="10" t="s">
        <v>1573</v>
      </c>
      <c r="Z26" s="10" t="s">
        <v>846</v>
      </c>
    </row>
    <row r="27" spans="2:26" s="67" customFormat="1" ht="15" customHeight="1">
      <c r="B27" s="27" t="s">
        <v>3992</v>
      </c>
      <c r="C27" s="10">
        <v>15</v>
      </c>
      <c r="D27" s="14" t="s">
        <v>6998</v>
      </c>
      <c r="E27" s="10" t="s">
        <v>4046</v>
      </c>
      <c r="F27" s="41">
        <v>155</v>
      </c>
      <c r="G27" s="7">
        <v>115127</v>
      </c>
      <c r="H27" s="10" t="s">
        <v>4047</v>
      </c>
      <c r="I27" s="10" t="s">
        <v>4048</v>
      </c>
      <c r="J27" s="26" t="s">
        <v>4047</v>
      </c>
      <c r="K27" s="26" t="s">
        <v>4015</v>
      </c>
      <c r="L27" s="26" t="s">
        <v>4019</v>
      </c>
      <c r="M27" s="32">
        <v>0.85</v>
      </c>
      <c r="N27" s="10" t="s">
        <v>1316</v>
      </c>
      <c r="O27" s="10" t="s">
        <v>2182</v>
      </c>
      <c r="P27" s="10" t="s">
        <v>4049</v>
      </c>
      <c r="Q27" s="10" t="s">
        <v>3999</v>
      </c>
      <c r="R27" s="35">
        <v>121</v>
      </c>
      <c r="S27" s="25">
        <v>3256726.0180000002</v>
      </c>
      <c r="T27" s="25">
        <v>0</v>
      </c>
      <c r="U27" s="25">
        <v>588513.98199999996</v>
      </c>
      <c r="V27" s="25">
        <v>0</v>
      </c>
      <c r="W27" s="25">
        <v>0</v>
      </c>
      <c r="X27" s="25">
        <v>3845240</v>
      </c>
      <c r="Y27" s="10" t="s">
        <v>16</v>
      </c>
      <c r="Z27" s="10" t="s">
        <v>846</v>
      </c>
    </row>
    <row r="28" spans="2:26" s="67" customFormat="1" ht="15" customHeight="1">
      <c r="B28" s="27" t="s">
        <v>3992</v>
      </c>
      <c r="C28" s="10">
        <v>16</v>
      </c>
      <c r="D28" s="14" t="s">
        <v>6998</v>
      </c>
      <c r="E28" s="10" t="s">
        <v>4050</v>
      </c>
      <c r="F28" s="41">
        <v>155</v>
      </c>
      <c r="G28" s="7">
        <v>115721</v>
      </c>
      <c r="H28" s="10" t="s">
        <v>4051</v>
      </c>
      <c r="I28" s="10" t="s">
        <v>4043</v>
      </c>
      <c r="J28" s="26" t="s">
        <v>4051</v>
      </c>
      <c r="K28" s="26" t="s">
        <v>4032</v>
      </c>
      <c r="L28" s="26" t="s">
        <v>4028</v>
      </c>
      <c r="M28" s="32">
        <v>0.85</v>
      </c>
      <c r="N28" s="10" t="s">
        <v>543</v>
      </c>
      <c r="O28" s="10" t="s">
        <v>548</v>
      </c>
      <c r="P28" s="10" t="s">
        <v>618</v>
      </c>
      <c r="Q28" s="10" t="s">
        <v>3999</v>
      </c>
      <c r="R28" s="35">
        <v>121</v>
      </c>
      <c r="S28" s="25">
        <v>132115.73050000001</v>
      </c>
      <c r="T28" s="25">
        <v>0</v>
      </c>
      <c r="U28" s="25">
        <v>23874.269499999999</v>
      </c>
      <c r="V28" s="25">
        <v>0</v>
      </c>
      <c r="W28" s="25">
        <v>0</v>
      </c>
      <c r="X28" s="25">
        <v>155990</v>
      </c>
      <c r="Y28" s="10" t="s">
        <v>1573</v>
      </c>
      <c r="Z28" s="10" t="s">
        <v>846</v>
      </c>
    </row>
    <row r="29" spans="2:26" s="67" customFormat="1" ht="15" customHeight="1">
      <c r="B29" s="27" t="s">
        <v>3992</v>
      </c>
      <c r="C29" s="10">
        <v>17</v>
      </c>
      <c r="D29" s="14" t="s">
        <v>6998</v>
      </c>
      <c r="E29" s="10" t="s">
        <v>4052</v>
      </c>
      <c r="F29" s="41">
        <v>155</v>
      </c>
      <c r="G29" s="7">
        <v>115696</v>
      </c>
      <c r="H29" s="10" t="s">
        <v>4053</v>
      </c>
      <c r="I29" s="10" t="s">
        <v>4005</v>
      </c>
      <c r="J29" s="26" t="s">
        <v>4053</v>
      </c>
      <c r="K29" s="26" t="s">
        <v>4023</v>
      </c>
      <c r="L29" s="26" t="s">
        <v>4028</v>
      </c>
      <c r="M29" s="32">
        <v>0.85</v>
      </c>
      <c r="N29" s="10" t="s">
        <v>1250</v>
      </c>
      <c r="O29" s="10" t="s">
        <v>1251</v>
      </c>
      <c r="P29" s="10" t="s">
        <v>2535</v>
      </c>
      <c r="Q29" s="10" t="s">
        <v>3999</v>
      </c>
      <c r="R29" s="35">
        <v>121</v>
      </c>
      <c r="S29" s="25">
        <v>307341.21600000001</v>
      </c>
      <c r="T29" s="25">
        <v>0</v>
      </c>
      <c r="U29" s="25">
        <v>55538.784</v>
      </c>
      <c r="V29" s="25">
        <v>0</v>
      </c>
      <c r="W29" s="25">
        <v>0</v>
      </c>
      <c r="X29" s="25">
        <v>362880</v>
      </c>
      <c r="Y29" s="10" t="s">
        <v>1573</v>
      </c>
      <c r="Z29" s="10" t="s">
        <v>846</v>
      </c>
    </row>
    <row r="30" spans="2:26" s="67" customFormat="1" ht="15" customHeight="1">
      <c r="B30" s="27" t="s">
        <v>3992</v>
      </c>
      <c r="C30" s="10">
        <v>18</v>
      </c>
      <c r="D30" s="14" t="s">
        <v>6998</v>
      </c>
      <c r="E30" s="10" t="s">
        <v>4054</v>
      </c>
      <c r="F30" s="41">
        <v>155</v>
      </c>
      <c r="G30" s="7">
        <v>115695</v>
      </c>
      <c r="H30" s="10" t="s">
        <v>4055</v>
      </c>
      <c r="I30" s="10" t="s">
        <v>4005</v>
      </c>
      <c r="J30" s="26" t="s">
        <v>4055</v>
      </c>
      <c r="K30" s="26" t="s">
        <v>4006</v>
      </c>
      <c r="L30" s="26" t="s">
        <v>4002</v>
      </c>
      <c r="M30" s="32">
        <v>0.85</v>
      </c>
      <c r="N30" s="10" t="s">
        <v>1250</v>
      </c>
      <c r="O30" s="10" t="s">
        <v>1251</v>
      </c>
      <c r="P30" s="10" t="s">
        <v>2535</v>
      </c>
      <c r="Q30" s="10" t="s">
        <v>3999</v>
      </c>
      <c r="R30" s="35">
        <v>121</v>
      </c>
      <c r="S30" s="25">
        <v>180076.53399999999</v>
      </c>
      <c r="T30" s="25">
        <v>0</v>
      </c>
      <c r="U30" s="25">
        <v>32498.466000000004</v>
      </c>
      <c r="V30" s="25">
        <v>0</v>
      </c>
      <c r="W30" s="25">
        <v>0</v>
      </c>
      <c r="X30" s="25">
        <v>212575</v>
      </c>
      <c r="Y30" s="10" t="s">
        <v>1573</v>
      </c>
      <c r="Z30" s="10" t="s">
        <v>846</v>
      </c>
    </row>
    <row r="31" spans="2:26" s="67" customFormat="1" ht="15" customHeight="1">
      <c r="B31" s="27" t="s">
        <v>3992</v>
      </c>
      <c r="C31" s="10">
        <v>19</v>
      </c>
      <c r="D31" s="14" t="s">
        <v>6998</v>
      </c>
      <c r="E31" s="10" t="s">
        <v>4056</v>
      </c>
      <c r="F31" s="41">
        <v>155</v>
      </c>
      <c r="G31" s="7">
        <v>115386</v>
      </c>
      <c r="H31" s="10" t="s">
        <v>4057</v>
      </c>
      <c r="I31" s="10" t="s">
        <v>4022</v>
      </c>
      <c r="J31" s="26" t="s">
        <v>4057</v>
      </c>
      <c r="K31" s="26" t="s">
        <v>4023</v>
      </c>
      <c r="L31" s="26" t="s">
        <v>4028</v>
      </c>
      <c r="M31" s="32">
        <v>0.85</v>
      </c>
      <c r="N31" s="10" t="s">
        <v>32</v>
      </c>
      <c r="O31" s="10" t="s">
        <v>4024</v>
      </c>
      <c r="P31" s="10" t="s">
        <v>4025</v>
      </c>
      <c r="Q31" s="10" t="s">
        <v>3999</v>
      </c>
      <c r="R31" s="35">
        <v>121</v>
      </c>
      <c r="S31" s="25">
        <v>234868.97492499999</v>
      </c>
      <c r="T31" s="25">
        <v>0</v>
      </c>
      <c r="U31" s="25">
        <v>42442.525074999998</v>
      </c>
      <c r="V31" s="25">
        <v>0</v>
      </c>
      <c r="W31" s="25">
        <v>0</v>
      </c>
      <c r="X31" s="25">
        <v>277311.5</v>
      </c>
      <c r="Y31" s="10" t="s">
        <v>1573</v>
      </c>
      <c r="Z31" s="10" t="s">
        <v>846</v>
      </c>
    </row>
    <row r="32" spans="2:26" s="67" customFormat="1" ht="15" customHeight="1">
      <c r="B32" s="27" t="s">
        <v>3992</v>
      </c>
      <c r="C32" s="10">
        <v>20</v>
      </c>
      <c r="D32" s="14" t="s">
        <v>6998</v>
      </c>
      <c r="E32" s="10" t="s">
        <v>4058</v>
      </c>
      <c r="F32" s="41">
        <v>155</v>
      </c>
      <c r="G32" s="7">
        <v>115170</v>
      </c>
      <c r="H32" s="10" t="s">
        <v>4059</v>
      </c>
      <c r="I32" s="10" t="s">
        <v>4048</v>
      </c>
      <c r="J32" s="26" t="s">
        <v>4059</v>
      </c>
      <c r="K32" s="26" t="s">
        <v>4023</v>
      </c>
      <c r="L32" s="26" t="s">
        <v>4002</v>
      </c>
      <c r="M32" s="32">
        <v>0.85</v>
      </c>
      <c r="N32" s="10" t="s">
        <v>1316</v>
      </c>
      <c r="O32" s="10" t="s">
        <v>2182</v>
      </c>
      <c r="P32" s="10" t="s">
        <v>4049</v>
      </c>
      <c r="Q32" s="10" t="s">
        <v>3999</v>
      </c>
      <c r="R32" s="35">
        <v>121</v>
      </c>
      <c r="S32" s="25">
        <v>119238.06984</v>
      </c>
      <c r="T32" s="25">
        <v>0</v>
      </c>
      <c r="U32" s="25">
        <v>21518.930160000004</v>
      </c>
      <c r="V32" s="25">
        <v>0</v>
      </c>
      <c r="W32" s="25">
        <v>0</v>
      </c>
      <c r="X32" s="25">
        <v>140757</v>
      </c>
      <c r="Y32" s="10" t="s">
        <v>1573</v>
      </c>
      <c r="Z32" s="10" t="s">
        <v>846</v>
      </c>
    </row>
    <row r="33" spans="2:26" s="67" customFormat="1" ht="15" customHeight="1">
      <c r="B33" s="27" t="s">
        <v>3992</v>
      </c>
      <c r="C33" s="10">
        <v>21</v>
      </c>
      <c r="D33" s="14" t="s">
        <v>6998</v>
      </c>
      <c r="E33" s="10" t="s">
        <v>4060</v>
      </c>
      <c r="F33" s="41">
        <v>155</v>
      </c>
      <c r="G33" s="7">
        <v>115169</v>
      </c>
      <c r="H33" s="10" t="s">
        <v>4061</v>
      </c>
      <c r="I33" s="10" t="s">
        <v>4048</v>
      </c>
      <c r="J33" s="26" t="s">
        <v>4061</v>
      </c>
      <c r="K33" s="26" t="s">
        <v>4062</v>
      </c>
      <c r="L33" s="26" t="s">
        <v>4002</v>
      </c>
      <c r="M33" s="32">
        <v>0.85</v>
      </c>
      <c r="N33" s="10" t="s">
        <v>1316</v>
      </c>
      <c r="O33" s="10" t="s">
        <v>2182</v>
      </c>
      <c r="P33" s="10" t="s">
        <v>4049</v>
      </c>
      <c r="Q33" s="10" t="s">
        <v>3999</v>
      </c>
      <c r="R33" s="35">
        <v>121</v>
      </c>
      <c r="S33" s="25">
        <v>110110.35184</v>
      </c>
      <c r="T33" s="25">
        <v>0</v>
      </c>
      <c r="U33" s="25">
        <v>19871.648160000001</v>
      </c>
      <c r="V33" s="25">
        <v>0</v>
      </c>
      <c r="W33" s="25">
        <v>0</v>
      </c>
      <c r="X33" s="25">
        <v>129982</v>
      </c>
      <c r="Y33" s="10" t="s">
        <v>1573</v>
      </c>
      <c r="Z33" s="10" t="s">
        <v>846</v>
      </c>
    </row>
    <row r="34" spans="2:26" s="67" customFormat="1" ht="15" customHeight="1">
      <c r="B34" s="27" t="s">
        <v>3992</v>
      </c>
      <c r="C34" s="10">
        <v>22</v>
      </c>
      <c r="D34" s="14" t="s">
        <v>6998</v>
      </c>
      <c r="E34" s="10" t="s">
        <v>4063</v>
      </c>
      <c r="F34" s="41">
        <v>155</v>
      </c>
      <c r="G34" s="7">
        <v>115742</v>
      </c>
      <c r="H34" s="10" t="s">
        <v>4064</v>
      </c>
      <c r="I34" s="10" t="s">
        <v>3995</v>
      </c>
      <c r="J34" s="26" t="s">
        <v>4064</v>
      </c>
      <c r="K34" s="26" t="s">
        <v>4023</v>
      </c>
      <c r="L34" s="26" t="s">
        <v>3997</v>
      </c>
      <c r="M34" s="32">
        <v>0.85</v>
      </c>
      <c r="N34" s="10" t="s">
        <v>3998</v>
      </c>
      <c r="O34" s="10" t="s">
        <v>1441</v>
      </c>
      <c r="P34" s="10" t="s">
        <v>1441</v>
      </c>
      <c r="Q34" s="10" t="s">
        <v>3999</v>
      </c>
      <c r="R34" s="35">
        <v>121</v>
      </c>
      <c r="S34" s="25">
        <v>100788.032462</v>
      </c>
      <c r="T34" s="25">
        <v>0</v>
      </c>
      <c r="U34" s="25">
        <v>18213.127538000001</v>
      </c>
      <c r="V34" s="25">
        <v>0</v>
      </c>
      <c r="W34" s="25">
        <v>0</v>
      </c>
      <c r="X34" s="25">
        <v>119001.16</v>
      </c>
      <c r="Y34" s="10" t="s">
        <v>1573</v>
      </c>
      <c r="Z34" s="10" t="s">
        <v>846</v>
      </c>
    </row>
    <row r="35" spans="2:26" s="67" customFormat="1" ht="15" customHeight="1">
      <c r="B35" s="27" t="s">
        <v>3992</v>
      </c>
      <c r="C35" s="10">
        <v>23</v>
      </c>
      <c r="D35" s="14" t="s">
        <v>6998</v>
      </c>
      <c r="E35" s="10" t="s">
        <v>4065</v>
      </c>
      <c r="F35" s="41">
        <v>155</v>
      </c>
      <c r="G35" s="7">
        <v>115593</v>
      </c>
      <c r="H35" s="10" t="s">
        <v>4066</v>
      </c>
      <c r="I35" s="10" t="s">
        <v>4018</v>
      </c>
      <c r="J35" s="26" t="s">
        <v>4066</v>
      </c>
      <c r="K35" s="26" t="s">
        <v>4023</v>
      </c>
      <c r="L35" s="26" t="s">
        <v>4002</v>
      </c>
      <c r="M35" s="32">
        <v>0.85</v>
      </c>
      <c r="N35" s="10" t="s">
        <v>1269</v>
      </c>
      <c r="O35" s="10" t="s">
        <v>1470</v>
      </c>
      <c r="P35" s="10" t="s">
        <v>1578</v>
      </c>
      <c r="Q35" s="10" t="s">
        <v>3999</v>
      </c>
      <c r="R35" s="35">
        <v>121</v>
      </c>
      <c r="S35" s="25">
        <v>78557.249639999995</v>
      </c>
      <c r="T35" s="25">
        <v>0</v>
      </c>
      <c r="U35" s="25">
        <v>14177.250360000002</v>
      </c>
      <c r="V35" s="25">
        <v>0</v>
      </c>
      <c r="W35" s="25">
        <v>0</v>
      </c>
      <c r="X35" s="25">
        <v>92734.5</v>
      </c>
      <c r="Y35" s="10" t="s">
        <v>1573</v>
      </c>
      <c r="Z35" s="10" t="s">
        <v>846</v>
      </c>
    </row>
    <row r="36" spans="2:26" s="67" customFormat="1" ht="15" customHeight="1">
      <c r="B36" s="27" t="s">
        <v>3992</v>
      </c>
      <c r="C36" s="10">
        <v>24</v>
      </c>
      <c r="D36" s="14" t="s">
        <v>6998</v>
      </c>
      <c r="E36" s="10" t="s">
        <v>4067</v>
      </c>
      <c r="F36" s="41">
        <v>155</v>
      </c>
      <c r="G36" s="7">
        <v>115619</v>
      </c>
      <c r="H36" s="10" t="s">
        <v>4068</v>
      </c>
      <c r="I36" s="10" t="s">
        <v>4018</v>
      </c>
      <c r="J36" s="26" t="s">
        <v>4068</v>
      </c>
      <c r="K36" s="26" t="s">
        <v>4023</v>
      </c>
      <c r="L36" s="26" t="s">
        <v>4002</v>
      </c>
      <c r="M36" s="32">
        <v>0.85</v>
      </c>
      <c r="N36" s="10" t="s">
        <v>1269</v>
      </c>
      <c r="O36" s="10" t="s">
        <v>1470</v>
      </c>
      <c r="P36" s="10" t="s">
        <v>1578</v>
      </c>
      <c r="Q36" s="10" t="s">
        <v>3999</v>
      </c>
      <c r="R36" s="35">
        <v>121</v>
      </c>
      <c r="S36" s="25">
        <v>130951.41833120001</v>
      </c>
      <c r="T36" s="25">
        <v>0</v>
      </c>
      <c r="U36" s="25">
        <v>23632.841668800003</v>
      </c>
      <c r="V36" s="25">
        <v>0</v>
      </c>
      <c r="W36" s="25">
        <v>0</v>
      </c>
      <c r="X36" s="25">
        <v>154584.26</v>
      </c>
      <c r="Y36" s="10" t="s">
        <v>1573</v>
      </c>
      <c r="Z36" s="10" t="s">
        <v>846</v>
      </c>
    </row>
    <row r="37" spans="2:26" s="67" customFormat="1" ht="15" customHeight="1">
      <c r="B37" s="27" t="s">
        <v>3992</v>
      </c>
      <c r="C37" s="10">
        <v>25</v>
      </c>
      <c r="D37" s="14" t="s">
        <v>6998</v>
      </c>
      <c r="E37" s="10" t="s">
        <v>4069</v>
      </c>
      <c r="F37" s="41">
        <v>155</v>
      </c>
      <c r="G37" s="7">
        <v>119711</v>
      </c>
      <c r="H37" s="10" t="s">
        <v>4070</v>
      </c>
      <c r="I37" s="10" t="s">
        <v>4071</v>
      </c>
      <c r="J37" s="26" t="s">
        <v>4070</v>
      </c>
      <c r="K37" s="26" t="s">
        <v>4072</v>
      </c>
      <c r="L37" s="26" t="s">
        <v>4028</v>
      </c>
      <c r="M37" s="32">
        <v>0.85</v>
      </c>
      <c r="N37" s="10" t="s">
        <v>28</v>
      </c>
      <c r="O37" s="10" t="s">
        <v>1441</v>
      </c>
      <c r="P37" s="10" t="s">
        <v>1441</v>
      </c>
      <c r="Q37" s="10" t="s">
        <v>3999</v>
      </c>
      <c r="R37" s="35">
        <v>121</v>
      </c>
      <c r="S37" s="25">
        <v>57544.501709500008</v>
      </c>
      <c r="T37" s="25">
        <v>0</v>
      </c>
      <c r="U37" s="25">
        <v>10398.708290500001</v>
      </c>
      <c r="V37" s="25">
        <v>0</v>
      </c>
      <c r="W37" s="25">
        <v>0</v>
      </c>
      <c r="X37" s="25">
        <v>67943.210000000006</v>
      </c>
      <c r="Y37" s="10" t="s">
        <v>1573</v>
      </c>
      <c r="Z37" s="10" t="s">
        <v>846</v>
      </c>
    </row>
    <row r="38" spans="2:26" s="67" customFormat="1" ht="15" customHeight="1">
      <c r="B38" s="27" t="s">
        <v>3992</v>
      </c>
      <c r="C38" s="10">
        <v>26</v>
      </c>
      <c r="D38" s="14" t="s">
        <v>6998</v>
      </c>
      <c r="E38" s="10" t="s">
        <v>4073</v>
      </c>
      <c r="F38" s="41">
        <v>155</v>
      </c>
      <c r="G38" s="7">
        <v>115623</v>
      </c>
      <c r="H38" s="10" t="s">
        <v>4074</v>
      </c>
      <c r="I38" s="10" t="s">
        <v>4043</v>
      </c>
      <c r="J38" s="26" t="s">
        <v>4074</v>
      </c>
      <c r="K38" s="26" t="s">
        <v>4015</v>
      </c>
      <c r="L38" s="26" t="s">
        <v>4002</v>
      </c>
      <c r="M38" s="32">
        <v>0.85</v>
      </c>
      <c r="N38" s="10" t="s">
        <v>543</v>
      </c>
      <c r="O38" s="10" t="s">
        <v>548</v>
      </c>
      <c r="P38" s="10" t="s">
        <v>618</v>
      </c>
      <c r="Q38" s="10" t="s">
        <v>3999</v>
      </c>
      <c r="R38" s="35">
        <v>121</v>
      </c>
      <c r="S38" s="25">
        <v>208454.20687999998</v>
      </c>
      <c r="T38" s="25">
        <v>0</v>
      </c>
      <c r="U38" s="25">
        <v>37619.793120000002</v>
      </c>
      <c r="V38" s="25">
        <v>0</v>
      </c>
      <c r="W38" s="25">
        <v>0</v>
      </c>
      <c r="X38" s="25">
        <v>246074</v>
      </c>
      <c r="Y38" s="10" t="s">
        <v>1573</v>
      </c>
      <c r="Z38" s="10" t="s">
        <v>846</v>
      </c>
    </row>
    <row r="39" spans="2:26" s="67" customFormat="1" ht="15" customHeight="1">
      <c r="B39" s="27" t="s">
        <v>3992</v>
      </c>
      <c r="C39" s="10">
        <v>27</v>
      </c>
      <c r="D39" s="14" t="s">
        <v>6998</v>
      </c>
      <c r="E39" s="10" t="s">
        <v>4075</v>
      </c>
      <c r="F39" s="41">
        <v>155</v>
      </c>
      <c r="G39" s="7">
        <v>115712</v>
      </c>
      <c r="H39" s="10" t="s">
        <v>4076</v>
      </c>
      <c r="I39" s="10" t="s">
        <v>4043</v>
      </c>
      <c r="J39" s="26" t="s">
        <v>4076</v>
      </c>
      <c r="K39" s="26" t="s">
        <v>4077</v>
      </c>
      <c r="L39" s="26" t="s">
        <v>4028</v>
      </c>
      <c r="M39" s="32">
        <v>0.85</v>
      </c>
      <c r="N39" s="10" t="s">
        <v>543</v>
      </c>
      <c r="O39" s="10" t="s">
        <v>548</v>
      </c>
      <c r="P39" s="10" t="s">
        <v>618</v>
      </c>
      <c r="Q39" s="10" t="s">
        <v>3999</v>
      </c>
      <c r="R39" s="35">
        <v>121</v>
      </c>
      <c r="S39" s="25">
        <v>40230.120000000003</v>
      </c>
      <c r="T39" s="25">
        <v>0</v>
      </c>
      <c r="U39" s="25">
        <v>7269.875</v>
      </c>
      <c r="V39" s="25">
        <v>0</v>
      </c>
      <c r="W39" s="25">
        <v>0</v>
      </c>
      <c r="X39" s="25">
        <v>47499.995000000003</v>
      </c>
      <c r="Y39" s="10" t="s">
        <v>1573</v>
      </c>
      <c r="Z39" s="10" t="s">
        <v>846</v>
      </c>
    </row>
    <row r="40" spans="2:26" s="67" customFormat="1" ht="15" customHeight="1">
      <c r="B40" s="27" t="s">
        <v>3992</v>
      </c>
      <c r="C40" s="10">
        <v>28</v>
      </c>
      <c r="D40" s="14" t="s">
        <v>6998</v>
      </c>
      <c r="E40" s="10" t="s">
        <v>4078</v>
      </c>
      <c r="F40" s="41">
        <v>155</v>
      </c>
      <c r="G40" s="7">
        <v>115725</v>
      </c>
      <c r="H40" s="10" t="s">
        <v>4079</v>
      </c>
      <c r="I40" s="10" t="s">
        <v>4014</v>
      </c>
      <c r="J40" s="26" t="s">
        <v>4079</v>
      </c>
      <c r="K40" s="26" t="s">
        <v>4077</v>
      </c>
      <c r="L40" s="26" t="s">
        <v>4002</v>
      </c>
      <c r="M40" s="32">
        <v>0.85</v>
      </c>
      <c r="N40" s="10" t="s">
        <v>3681</v>
      </c>
      <c r="O40" s="10" t="s">
        <v>1933</v>
      </c>
      <c r="P40" s="10" t="s">
        <v>1933</v>
      </c>
      <c r="Q40" s="10" t="s">
        <v>3999</v>
      </c>
      <c r="R40" s="35">
        <v>121</v>
      </c>
      <c r="S40" s="25">
        <v>88989.278303999992</v>
      </c>
      <c r="T40" s="25">
        <v>0</v>
      </c>
      <c r="U40" s="25">
        <v>16059.921696000001</v>
      </c>
      <c r="V40" s="25">
        <v>0</v>
      </c>
      <c r="W40" s="25">
        <v>0</v>
      </c>
      <c r="X40" s="25">
        <v>105049.2</v>
      </c>
      <c r="Y40" s="10" t="s">
        <v>1573</v>
      </c>
      <c r="Z40" s="10" t="s">
        <v>4675</v>
      </c>
    </row>
    <row r="41" spans="2:26" s="67" customFormat="1" ht="15" customHeight="1">
      <c r="B41" s="27" t="s">
        <v>3992</v>
      </c>
      <c r="C41" s="10">
        <v>29</v>
      </c>
      <c r="D41" s="14" t="s">
        <v>6998</v>
      </c>
      <c r="E41" s="10" t="s">
        <v>4080</v>
      </c>
      <c r="F41" s="41">
        <v>155</v>
      </c>
      <c r="G41" s="7">
        <v>115171</v>
      </c>
      <c r="H41" s="10" t="s">
        <v>4081</v>
      </c>
      <c r="I41" s="10" t="s">
        <v>4048</v>
      </c>
      <c r="J41" s="26" t="s">
        <v>4081</v>
      </c>
      <c r="K41" s="26" t="s">
        <v>4077</v>
      </c>
      <c r="L41" s="26" t="s">
        <v>4002</v>
      </c>
      <c r="M41" s="32">
        <v>0.85</v>
      </c>
      <c r="N41" s="10" t="s">
        <v>1316</v>
      </c>
      <c r="O41" s="10" t="s">
        <v>2182</v>
      </c>
      <c r="P41" s="10" t="s">
        <v>4049</v>
      </c>
      <c r="Q41" s="10" t="s">
        <v>3999</v>
      </c>
      <c r="R41" s="35">
        <v>121</v>
      </c>
      <c r="S41" s="25">
        <v>67396.867199999993</v>
      </c>
      <c r="T41" s="25">
        <v>0</v>
      </c>
      <c r="U41" s="25">
        <v>12163.132800000001</v>
      </c>
      <c r="V41" s="25">
        <v>0</v>
      </c>
      <c r="W41" s="25">
        <v>0</v>
      </c>
      <c r="X41" s="25">
        <v>79560</v>
      </c>
      <c r="Y41" s="10" t="s">
        <v>1573</v>
      </c>
      <c r="Z41" s="10" t="s">
        <v>846</v>
      </c>
    </row>
    <row r="42" spans="2:26" s="67" customFormat="1" ht="15" customHeight="1">
      <c r="B42" s="27" t="s">
        <v>3992</v>
      </c>
      <c r="C42" s="10">
        <v>30</v>
      </c>
      <c r="D42" s="14" t="s">
        <v>6998</v>
      </c>
      <c r="E42" s="10" t="s">
        <v>4082</v>
      </c>
      <c r="F42" s="41">
        <v>155</v>
      </c>
      <c r="G42" s="7">
        <v>115613</v>
      </c>
      <c r="H42" s="10" t="s">
        <v>4083</v>
      </c>
      <c r="I42" s="10" t="s">
        <v>4018</v>
      </c>
      <c r="J42" s="26" t="s">
        <v>4083</v>
      </c>
      <c r="K42" s="26" t="s">
        <v>4023</v>
      </c>
      <c r="L42" s="26" t="s">
        <v>4002</v>
      </c>
      <c r="M42" s="32">
        <v>0.85</v>
      </c>
      <c r="N42" s="10" t="s">
        <v>1269</v>
      </c>
      <c r="O42" s="10" t="s">
        <v>1470</v>
      </c>
      <c r="P42" s="10" t="s">
        <v>1578</v>
      </c>
      <c r="Q42" s="10" t="s">
        <v>3999</v>
      </c>
      <c r="R42" s="35">
        <v>121</v>
      </c>
      <c r="S42" s="25">
        <v>20049.136359199998</v>
      </c>
      <c r="T42" s="25">
        <v>0</v>
      </c>
      <c r="U42" s="25">
        <v>3618.2736408000005</v>
      </c>
      <c r="V42" s="25">
        <v>0</v>
      </c>
      <c r="W42" s="25">
        <v>0</v>
      </c>
      <c r="X42" s="25">
        <v>23667.41</v>
      </c>
      <c r="Y42" s="10" t="s">
        <v>1573</v>
      </c>
      <c r="Z42" s="10" t="s">
        <v>846</v>
      </c>
    </row>
    <row r="43" spans="2:26" s="67" customFormat="1" ht="15" customHeight="1">
      <c r="B43" s="27" t="s">
        <v>3992</v>
      </c>
      <c r="C43" s="10">
        <v>31</v>
      </c>
      <c r="D43" s="14" t="s">
        <v>6998</v>
      </c>
      <c r="E43" s="10" t="s">
        <v>4084</v>
      </c>
      <c r="F43" s="41">
        <v>155</v>
      </c>
      <c r="G43" s="7">
        <v>119653</v>
      </c>
      <c r="H43" s="10" t="s">
        <v>4085</v>
      </c>
      <c r="I43" s="10" t="s">
        <v>4071</v>
      </c>
      <c r="J43" s="26" t="s">
        <v>4085</v>
      </c>
      <c r="K43" s="26" t="s">
        <v>4086</v>
      </c>
      <c r="L43" s="26" t="s">
        <v>4028</v>
      </c>
      <c r="M43" s="32">
        <v>0.85</v>
      </c>
      <c r="N43" s="10" t="s">
        <v>28</v>
      </c>
      <c r="O43" s="10" t="s">
        <v>1441</v>
      </c>
      <c r="P43" s="10" t="s">
        <v>1441</v>
      </c>
      <c r="Q43" s="10" t="s">
        <v>3999</v>
      </c>
      <c r="R43" s="35">
        <v>121</v>
      </c>
      <c r="S43" s="25">
        <v>40321.595600000001</v>
      </c>
      <c r="T43" s="25">
        <v>0</v>
      </c>
      <c r="U43" s="25">
        <v>7286.4043999999994</v>
      </c>
      <c r="V43" s="25">
        <v>0</v>
      </c>
      <c r="W43" s="25">
        <v>0</v>
      </c>
      <c r="X43" s="25">
        <v>47608</v>
      </c>
      <c r="Y43" s="10" t="s">
        <v>1573</v>
      </c>
      <c r="Z43" s="10" t="s">
        <v>846</v>
      </c>
    </row>
    <row r="44" spans="2:26" s="67" customFormat="1" ht="15" customHeight="1">
      <c r="B44" s="27" t="s">
        <v>3992</v>
      </c>
      <c r="C44" s="10">
        <v>32</v>
      </c>
      <c r="D44" s="14" t="s">
        <v>6998</v>
      </c>
      <c r="E44" s="10" t="s">
        <v>4087</v>
      </c>
      <c r="F44" s="41">
        <v>155</v>
      </c>
      <c r="G44" s="7">
        <v>119701</v>
      </c>
      <c r="H44" s="10" t="s">
        <v>4088</v>
      </c>
      <c r="I44" s="10" t="s">
        <v>4071</v>
      </c>
      <c r="J44" s="34" t="s">
        <v>6027</v>
      </c>
      <c r="K44" s="26" t="s">
        <v>4089</v>
      </c>
      <c r="L44" s="26" t="s">
        <v>4028</v>
      </c>
      <c r="M44" s="32">
        <v>0.85</v>
      </c>
      <c r="N44" s="10" t="s">
        <v>28</v>
      </c>
      <c r="O44" s="10" t="s">
        <v>1441</v>
      </c>
      <c r="P44" s="10" t="s">
        <v>1441</v>
      </c>
      <c r="Q44" s="10" t="s">
        <v>3999</v>
      </c>
      <c r="R44" s="35">
        <v>121</v>
      </c>
      <c r="S44" s="25">
        <v>91495.872987999988</v>
      </c>
      <c r="T44" s="25">
        <v>0</v>
      </c>
      <c r="U44" s="25">
        <v>16533.967011999997</v>
      </c>
      <c r="V44" s="25">
        <v>0</v>
      </c>
      <c r="W44" s="25">
        <v>0</v>
      </c>
      <c r="X44" s="25">
        <v>108029.83999999998</v>
      </c>
      <c r="Y44" s="10" t="s">
        <v>1573</v>
      </c>
      <c r="Z44" s="10" t="s">
        <v>846</v>
      </c>
    </row>
    <row r="45" spans="2:26" s="67" customFormat="1" ht="15" customHeight="1">
      <c r="B45" s="27" t="s">
        <v>3992</v>
      </c>
      <c r="C45" s="10">
        <v>33</v>
      </c>
      <c r="D45" s="14" t="s">
        <v>6998</v>
      </c>
      <c r="E45" s="10" t="s">
        <v>4090</v>
      </c>
      <c r="F45" s="41">
        <v>155</v>
      </c>
      <c r="G45" s="7">
        <v>119559</v>
      </c>
      <c r="H45" s="10" t="s">
        <v>4091</v>
      </c>
      <c r="I45" s="10" t="s">
        <v>4071</v>
      </c>
      <c r="J45" s="26" t="s">
        <v>4091</v>
      </c>
      <c r="K45" s="26" t="s">
        <v>4072</v>
      </c>
      <c r="L45" s="26" t="s">
        <v>4028</v>
      </c>
      <c r="M45" s="32">
        <v>0.85</v>
      </c>
      <c r="N45" s="10" t="s">
        <v>28</v>
      </c>
      <c r="O45" s="10" t="s">
        <v>1441</v>
      </c>
      <c r="P45" s="10" t="s">
        <v>1441</v>
      </c>
      <c r="Q45" s="10" t="s">
        <v>3999</v>
      </c>
      <c r="R45" s="35">
        <v>121</v>
      </c>
      <c r="S45" s="25">
        <v>108058.52228599999</v>
      </c>
      <c r="T45" s="25">
        <v>0</v>
      </c>
      <c r="U45" s="25">
        <v>19526.957713999996</v>
      </c>
      <c r="V45" s="25">
        <v>0</v>
      </c>
      <c r="W45" s="25">
        <v>0</v>
      </c>
      <c r="X45" s="25">
        <v>127585.47999999998</v>
      </c>
      <c r="Y45" s="10" t="s">
        <v>1573</v>
      </c>
      <c r="Z45" s="10" t="s">
        <v>846</v>
      </c>
    </row>
    <row r="46" spans="2:26" s="67" customFormat="1" ht="15" customHeight="1">
      <c r="B46" s="27" t="s">
        <v>3992</v>
      </c>
      <c r="C46" s="10">
        <v>34</v>
      </c>
      <c r="D46" s="14" t="s">
        <v>6998</v>
      </c>
      <c r="E46" s="10" t="s">
        <v>4092</v>
      </c>
      <c r="F46" s="41">
        <v>155</v>
      </c>
      <c r="G46" s="7">
        <v>120388</v>
      </c>
      <c r="H46" s="10" t="s">
        <v>4093</v>
      </c>
      <c r="I46" s="10" t="s">
        <v>4071</v>
      </c>
      <c r="J46" s="26" t="s">
        <v>4093</v>
      </c>
      <c r="K46" s="26" t="s">
        <v>4094</v>
      </c>
      <c r="L46" s="26" t="s">
        <v>4095</v>
      </c>
      <c r="M46" s="32">
        <v>0.85</v>
      </c>
      <c r="N46" s="10" t="s">
        <v>28</v>
      </c>
      <c r="O46" s="10" t="s">
        <v>1441</v>
      </c>
      <c r="P46" s="10" t="s">
        <v>1441</v>
      </c>
      <c r="Q46" s="10" t="s">
        <v>3999</v>
      </c>
      <c r="R46" s="35">
        <v>121</v>
      </c>
      <c r="S46" s="25">
        <v>3339504.3701499999</v>
      </c>
      <c r="T46" s="25">
        <v>0</v>
      </c>
      <c r="U46" s="25">
        <v>603472.62984999991</v>
      </c>
      <c r="V46" s="25">
        <v>0</v>
      </c>
      <c r="W46" s="25">
        <v>0</v>
      </c>
      <c r="X46" s="25">
        <v>3942977</v>
      </c>
      <c r="Y46" s="10" t="s">
        <v>16</v>
      </c>
      <c r="Z46" s="10" t="s">
        <v>846</v>
      </c>
    </row>
    <row r="47" spans="2:26" s="67" customFormat="1" ht="15" customHeight="1">
      <c r="B47" s="27" t="s">
        <v>3992</v>
      </c>
      <c r="C47" s="69">
        <v>35</v>
      </c>
      <c r="D47" s="98" t="s">
        <v>6998</v>
      </c>
      <c r="E47" s="69" t="s">
        <v>4096</v>
      </c>
      <c r="F47" s="99">
        <v>155</v>
      </c>
      <c r="G47" s="100">
        <v>123330</v>
      </c>
      <c r="H47" s="69" t="s">
        <v>4097</v>
      </c>
      <c r="I47" s="69" t="s">
        <v>4098</v>
      </c>
      <c r="J47" s="70" t="s">
        <v>4097</v>
      </c>
      <c r="K47" s="70" t="s">
        <v>3996</v>
      </c>
      <c r="L47" s="70" t="s">
        <v>4099</v>
      </c>
      <c r="M47" s="101">
        <v>0.85</v>
      </c>
      <c r="N47" s="69" t="s">
        <v>28</v>
      </c>
      <c r="O47" s="69" t="s">
        <v>1441</v>
      </c>
      <c r="P47" s="69" t="s">
        <v>1441</v>
      </c>
      <c r="Q47" s="69" t="s">
        <v>3999</v>
      </c>
      <c r="R47" s="102">
        <v>121</v>
      </c>
      <c r="S47" s="103">
        <v>92027771.689999998</v>
      </c>
      <c r="T47" s="103">
        <v>0</v>
      </c>
      <c r="U47" s="103">
        <v>16630084.960000001</v>
      </c>
      <c r="V47" s="103">
        <v>0</v>
      </c>
      <c r="W47" s="103">
        <v>0</v>
      </c>
      <c r="X47" s="103">
        <v>108657856.65000001</v>
      </c>
      <c r="Y47" s="10" t="s">
        <v>16</v>
      </c>
      <c r="Z47" s="69" t="s">
        <v>7396</v>
      </c>
    </row>
    <row r="48" spans="2:26" s="67" customFormat="1" ht="15" customHeight="1">
      <c r="B48" s="27" t="s">
        <v>3992</v>
      </c>
      <c r="C48" s="10">
        <v>36</v>
      </c>
      <c r="D48" s="14" t="s">
        <v>6998</v>
      </c>
      <c r="E48" s="10" t="s">
        <v>4100</v>
      </c>
      <c r="F48" s="41">
        <v>155</v>
      </c>
      <c r="G48" s="7">
        <v>120125</v>
      </c>
      <c r="H48" s="10" t="s">
        <v>4101</v>
      </c>
      <c r="I48" s="10" t="s">
        <v>4071</v>
      </c>
      <c r="J48" s="26" t="s">
        <v>4101</v>
      </c>
      <c r="K48" s="26" t="s">
        <v>4102</v>
      </c>
      <c r="L48" s="26" t="s">
        <v>4028</v>
      </c>
      <c r="M48" s="32">
        <v>0.85</v>
      </c>
      <c r="N48" s="10" t="s">
        <v>28</v>
      </c>
      <c r="O48" s="10" t="s">
        <v>1441</v>
      </c>
      <c r="P48" s="10" t="s">
        <v>1441</v>
      </c>
      <c r="Q48" s="10" t="s">
        <v>3999</v>
      </c>
      <c r="R48" s="35">
        <v>121</v>
      </c>
      <c r="S48" s="25">
        <v>10163.4</v>
      </c>
      <c r="T48" s="25">
        <v>0</v>
      </c>
      <c r="U48" s="25">
        <v>1836.6</v>
      </c>
      <c r="V48" s="25">
        <v>0</v>
      </c>
      <c r="W48" s="25">
        <v>0</v>
      </c>
      <c r="X48" s="25">
        <v>12000</v>
      </c>
      <c r="Y48" s="10" t="s">
        <v>1573</v>
      </c>
      <c r="Z48" s="10" t="s">
        <v>846</v>
      </c>
    </row>
    <row r="49" spans="2:26" s="67" customFormat="1" ht="15" customHeight="1">
      <c r="B49" s="27" t="s">
        <v>3992</v>
      </c>
      <c r="C49" s="10">
        <v>37</v>
      </c>
      <c r="D49" s="14" t="s">
        <v>6998</v>
      </c>
      <c r="E49" s="10" t="s">
        <v>4103</v>
      </c>
      <c r="F49" s="41">
        <v>155</v>
      </c>
      <c r="G49" s="7">
        <v>115621</v>
      </c>
      <c r="H49" s="10" t="s">
        <v>4104</v>
      </c>
      <c r="I49" s="10" t="s">
        <v>4043</v>
      </c>
      <c r="J49" s="26" t="s">
        <v>4104</v>
      </c>
      <c r="K49" s="26" t="s">
        <v>4015</v>
      </c>
      <c r="L49" s="26" t="s">
        <v>4002</v>
      </c>
      <c r="M49" s="32">
        <v>0.85</v>
      </c>
      <c r="N49" s="10" t="s">
        <v>543</v>
      </c>
      <c r="O49" s="10" t="s">
        <v>548</v>
      </c>
      <c r="P49" s="10" t="s">
        <v>618</v>
      </c>
      <c r="Q49" s="10" t="s">
        <v>3999</v>
      </c>
      <c r="R49" s="35">
        <v>121</v>
      </c>
      <c r="S49" s="25">
        <v>4226885.6596176</v>
      </c>
      <c r="T49" s="25">
        <v>0</v>
      </c>
      <c r="U49" s="25">
        <v>762827.32038240018</v>
      </c>
      <c r="V49" s="25">
        <v>0</v>
      </c>
      <c r="W49" s="25">
        <v>0</v>
      </c>
      <c r="X49" s="25">
        <v>4989712.9800000004</v>
      </c>
      <c r="Y49" s="10" t="s">
        <v>1573</v>
      </c>
      <c r="Z49" s="10" t="s">
        <v>846</v>
      </c>
    </row>
    <row r="50" spans="2:26" s="67" customFormat="1" ht="15" customHeight="1">
      <c r="B50" s="27" t="s">
        <v>3992</v>
      </c>
      <c r="C50" s="10">
        <v>38</v>
      </c>
      <c r="D50" s="14" t="s">
        <v>6998</v>
      </c>
      <c r="E50" s="10" t="s">
        <v>4105</v>
      </c>
      <c r="F50" s="41">
        <v>155</v>
      </c>
      <c r="G50" s="7">
        <v>115222</v>
      </c>
      <c r="H50" s="10" t="s">
        <v>4106</v>
      </c>
      <c r="I50" s="10" t="s">
        <v>4018</v>
      </c>
      <c r="J50" s="26" t="s">
        <v>4106</v>
      </c>
      <c r="K50" s="26" t="s">
        <v>4015</v>
      </c>
      <c r="L50" s="26" t="s">
        <v>4002</v>
      </c>
      <c r="M50" s="32">
        <v>0.85</v>
      </c>
      <c r="N50" s="10" t="s">
        <v>1269</v>
      </c>
      <c r="O50" s="10" t="s">
        <v>1470</v>
      </c>
      <c r="P50" s="10" t="s">
        <v>1578</v>
      </c>
      <c r="Q50" s="10" t="s">
        <v>3999</v>
      </c>
      <c r="R50" s="35">
        <v>121</v>
      </c>
      <c r="S50" s="25">
        <v>4510571.3230176</v>
      </c>
      <c r="T50" s="25">
        <v>0</v>
      </c>
      <c r="U50" s="25">
        <v>814024.15698240011</v>
      </c>
      <c r="V50" s="25">
        <v>0</v>
      </c>
      <c r="W50" s="25">
        <v>0</v>
      </c>
      <c r="X50" s="25">
        <v>5324595.4800000004</v>
      </c>
      <c r="Y50" s="10" t="s">
        <v>1573</v>
      </c>
      <c r="Z50" s="10" t="s">
        <v>846</v>
      </c>
    </row>
    <row r="51" spans="2:26" s="67" customFormat="1" ht="15" customHeight="1">
      <c r="B51" s="27" t="s">
        <v>3992</v>
      </c>
      <c r="C51" s="10">
        <v>39</v>
      </c>
      <c r="D51" s="14" t="s">
        <v>6998</v>
      </c>
      <c r="E51" s="10" t="s">
        <v>4107</v>
      </c>
      <c r="F51" s="41">
        <v>155</v>
      </c>
      <c r="G51" s="7">
        <v>115746</v>
      </c>
      <c r="H51" s="10" t="s">
        <v>4108</v>
      </c>
      <c r="I51" s="10" t="s">
        <v>4014</v>
      </c>
      <c r="J51" s="26" t="s">
        <v>4108</v>
      </c>
      <c r="K51" s="26" t="s">
        <v>4015</v>
      </c>
      <c r="L51" s="26" t="s">
        <v>4028</v>
      </c>
      <c r="M51" s="32">
        <v>0.85</v>
      </c>
      <c r="N51" s="10" t="s">
        <v>3681</v>
      </c>
      <c r="O51" s="10" t="s">
        <v>1933</v>
      </c>
      <c r="P51" s="10" t="s">
        <v>1933</v>
      </c>
      <c r="Q51" s="10" t="s">
        <v>3999</v>
      </c>
      <c r="R51" s="35">
        <v>121</v>
      </c>
      <c r="S51" s="25">
        <v>3553170.4769339999</v>
      </c>
      <c r="T51" s="25">
        <v>0</v>
      </c>
      <c r="U51" s="25">
        <v>642083.64306599996</v>
      </c>
      <c r="V51" s="25">
        <v>0</v>
      </c>
      <c r="W51" s="25">
        <v>0</v>
      </c>
      <c r="X51" s="25">
        <v>4195254.12</v>
      </c>
      <c r="Y51" s="10" t="s">
        <v>1573</v>
      </c>
      <c r="Z51" s="10" t="s">
        <v>846</v>
      </c>
    </row>
    <row r="52" spans="2:26" s="67" customFormat="1">
      <c r="B52" s="27" t="s">
        <v>3992</v>
      </c>
      <c r="C52" s="10">
        <v>40</v>
      </c>
      <c r="D52" s="14" t="s">
        <v>6998</v>
      </c>
      <c r="E52" s="10" t="s">
        <v>4109</v>
      </c>
      <c r="F52" s="41">
        <v>155</v>
      </c>
      <c r="G52" s="7">
        <v>115692</v>
      </c>
      <c r="H52" s="10" t="s">
        <v>4110</v>
      </c>
      <c r="I52" s="10" t="s">
        <v>4005</v>
      </c>
      <c r="J52" s="26" t="s">
        <v>4110</v>
      </c>
      <c r="K52" s="26" t="s">
        <v>4015</v>
      </c>
      <c r="L52" s="26" t="s">
        <v>4028</v>
      </c>
      <c r="M52" s="32">
        <v>0.85</v>
      </c>
      <c r="N52" s="10" t="s">
        <v>1250</v>
      </c>
      <c r="O52" s="10" t="s">
        <v>1251</v>
      </c>
      <c r="P52" s="10" t="s">
        <v>2535</v>
      </c>
      <c r="Q52" s="10" t="s">
        <v>3999</v>
      </c>
      <c r="R52" s="35">
        <v>121</v>
      </c>
      <c r="S52" s="25">
        <v>3850671.4890539995</v>
      </c>
      <c r="T52" s="25">
        <v>0</v>
      </c>
      <c r="U52" s="25">
        <v>695844.23094599997</v>
      </c>
      <c r="V52" s="25">
        <v>0</v>
      </c>
      <c r="W52" s="25">
        <v>0</v>
      </c>
      <c r="X52" s="25">
        <v>4546515.72</v>
      </c>
      <c r="Y52" s="10" t="s">
        <v>1573</v>
      </c>
      <c r="Z52" s="53" t="s">
        <v>7388</v>
      </c>
    </row>
    <row r="53" spans="2:26" s="67" customFormat="1" ht="15" customHeight="1">
      <c r="B53" s="27" t="s">
        <v>3992</v>
      </c>
      <c r="C53" s="10">
        <v>41</v>
      </c>
      <c r="D53" s="14" t="s">
        <v>6998</v>
      </c>
      <c r="E53" s="10" t="s">
        <v>4111</v>
      </c>
      <c r="F53" s="41">
        <v>155</v>
      </c>
      <c r="G53" s="7">
        <v>115694</v>
      </c>
      <c r="H53" s="10" t="s">
        <v>4112</v>
      </c>
      <c r="I53" s="10" t="s">
        <v>4005</v>
      </c>
      <c r="J53" s="26" t="s">
        <v>4112</v>
      </c>
      <c r="K53" s="26" t="s">
        <v>4113</v>
      </c>
      <c r="L53" s="26" t="s">
        <v>4002</v>
      </c>
      <c r="M53" s="32">
        <v>0.85</v>
      </c>
      <c r="N53" s="10" t="s">
        <v>1250</v>
      </c>
      <c r="O53" s="10" t="s">
        <v>1251</v>
      </c>
      <c r="P53" s="10" t="s">
        <v>2535</v>
      </c>
      <c r="Q53" s="10" t="s">
        <v>3999</v>
      </c>
      <c r="R53" s="35">
        <v>121</v>
      </c>
      <c r="S53" s="25">
        <v>112780.47408</v>
      </c>
      <c r="T53" s="25">
        <v>0</v>
      </c>
      <c r="U53" s="25">
        <v>20353.525920000004</v>
      </c>
      <c r="V53" s="25">
        <v>0</v>
      </c>
      <c r="W53" s="25">
        <v>0</v>
      </c>
      <c r="X53" s="25">
        <v>133134</v>
      </c>
      <c r="Y53" s="10" t="s">
        <v>1573</v>
      </c>
      <c r="Z53" s="10" t="s">
        <v>846</v>
      </c>
    </row>
    <row r="54" spans="2:26" s="67" customFormat="1" ht="15" customHeight="1">
      <c r="B54" s="27" t="s">
        <v>3992</v>
      </c>
      <c r="C54" s="10">
        <v>42</v>
      </c>
      <c r="D54" s="14" t="s">
        <v>6998</v>
      </c>
      <c r="E54" s="10" t="s">
        <v>4114</v>
      </c>
      <c r="F54" s="41">
        <v>155</v>
      </c>
      <c r="G54" s="7">
        <v>115221</v>
      </c>
      <c r="H54" s="10" t="s">
        <v>4115</v>
      </c>
      <c r="I54" s="10" t="s">
        <v>4031</v>
      </c>
      <c r="J54" s="26" t="s">
        <v>4115</v>
      </c>
      <c r="K54" s="26" t="s">
        <v>4015</v>
      </c>
      <c r="L54" s="26" t="s">
        <v>4028</v>
      </c>
      <c r="M54" s="32">
        <v>0.85</v>
      </c>
      <c r="N54" s="10" t="s">
        <v>769</v>
      </c>
      <c r="O54" s="10" t="s">
        <v>1463</v>
      </c>
      <c r="P54" s="10" t="s">
        <v>4033</v>
      </c>
      <c r="Q54" s="10" t="s">
        <v>3999</v>
      </c>
      <c r="R54" s="35">
        <v>121</v>
      </c>
      <c r="S54" s="25">
        <v>4529804.0041800002</v>
      </c>
      <c r="T54" s="25">
        <v>0</v>
      </c>
      <c r="U54" s="25">
        <v>818568.39581999998</v>
      </c>
      <c r="V54" s="25">
        <v>0</v>
      </c>
      <c r="W54" s="25">
        <v>0</v>
      </c>
      <c r="X54" s="25">
        <v>5348372.4000000004</v>
      </c>
      <c r="Y54" s="10" t="s">
        <v>1573</v>
      </c>
      <c r="Z54" s="10" t="s">
        <v>846</v>
      </c>
    </row>
    <row r="55" spans="2:26" s="67" customFormat="1" ht="15" customHeight="1">
      <c r="B55" s="27" t="s">
        <v>3992</v>
      </c>
      <c r="C55" s="10">
        <v>43</v>
      </c>
      <c r="D55" s="14" t="s">
        <v>6998</v>
      </c>
      <c r="E55" s="10" t="s">
        <v>4116</v>
      </c>
      <c r="F55" s="41">
        <v>155</v>
      </c>
      <c r="G55" s="7">
        <v>115700</v>
      </c>
      <c r="H55" s="10" t="s">
        <v>4117</v>
      </c>
      <c r="I55" s="10" t="s">
        <v>4022</v>
      </c>
      <c r="J55" s="26" t="s">
        <v>4117</v>
      </c>
      <c r="K55" s="26" t="s">
        <v>4015</v>
      </c>
      <c r="L55" s="26" t="s">
        <v>4002</v>
      </c>
      <c r="M55" s="32">
        <v>0.85</v>
      </c>
      <c r="N55" s="10" t="s">
        <v>32</v>
      </c>
      <c r="O55" s="10" t="s">
        <v>4024</v>
      </c>
      <c r="P55" s="10" t="s">
        <v>4025</v>
      </c>
      <c r="Q55" s="10" t="s">
        <v>3999</v>
      </c>
      <c r="R55" s="35">
        <v>121</v>
      </c>
      <c r="S55" s="25">
        <v>4542920.4892951995</v>
      </c>
      <c r="T55" s="25">
        <v>0</v>
      </c>
      <c r="U55" s="25">
        <v>819862.2207048001</v>
      </c>
      <c r="V55" s="25">
        <v>0</v>
      </c>
      <c r="W55" s="25">
        <v>0</v>
      </c>
      <c r="X55" s="25">
        <v>5362782.71</v>
      </c>
      <c r="Y55" s="10" t="s">
        <v>1573</v>
      </c>
      <c r="Z55" s="10" t="s">
        <v>846</v>
      </c>
    </row>
    <row r="56" spans="2:26" s="67" customFormat="1" ht="15" customHeight="1">
      <c r="B56" s="27" t="s">
        <v>3992</v>
      </c>
      <c r="C56" s="10">
        <v>44</v>
      </c>
      <c r="D56" s="14" t="s">
        <v>6998</v>
      </c>
      <c r="E56" s="10" t="s">
        <v>4118</v>
      </c>
      <c r="F56" s="41">
        <v>155</v>
      </c>
      <c r="G56" s="7">
        <v>115739</v>
      </c>
      <c r="H56" s="10" t="s">
        <v>4119</v>
      </c>
      <c r="I56" s="10" t="s">
        <v>3995</v>
      </c>
      <c r="J56" s="26" t="s">
        <v>4119</v>
      </c>
      <c r="K56" s="26" t="s">
        <v>4015</v>
      </c>
      <c r="L56" s="26" t="s">
        <v>4028</v>
      </c>
      <c r="M56" s="32">
        <v>0.85</v>
      </c>
      <c r="N56" s="10" t="s">
        <v>3998</v>
      </c>
      <c r="O56" s="10" t="s">
        <v>1441</v>
      </c>
      <c r="P56" s="10" t="s">
        <v>1441</v>
      </c>
      <c r="Q56" s="10" t="s">
        <v>3999</v>
      </c>
      <c r="R56" s="35">
        <v>121</v>
      </c>
      <c r="S56" s="25">
        <v>4196995.6707704999</v>
      </c>
      <c r="T56" s="25">
        <v>0</v>
      </c>
      <c r="U56" s="25">
        <v>758427.51922949997</v>
      </c>
      <c r="V56" s="25">
        <v>0</v>
      </c>
      <c r="W56" s="25">
        <v>0</v>
      </c>
      <c r="X56" s="25">
        <v>4955423.1899999995</v>
      </c>
      <c r="Y56" s="10" t="s">
        <v>1573</v>
      </c>
      <c r="Z56" s="10" t="s">
        <v>846</v>
      </c>
    </row>
    <row r="57" spans="2:26" s="67" customFormat="1" ht="15" customHeight="1">
      <c r="B57" s="27" t="s">
        <v>3992</v>
      </c>
      <c r="C57" s="10">
        <v>45</v>
      </c>
      <c r="D57" s="14" t="s">
        <v>6998</v>
      </c>
      <c r="E57" s="10" t="s">
        <v>4120</v>
      </c>
      <c r="F57" s="41">
        <v>155</v>
      </c>
      <c r="G57" s="7">
        <v>115168</v>
      </c>
      <c r="H57" s="10" t="s">
        <v>4121</v>
      </c>
      <c r="I57" s="10" t="s">
        <v>4048</v>
      </c>
      <c r="J57" s="26" t="s">
        <v>4121</v>
      </c>
      <c r="K57" s="26" t="s">
        <v>4015</v>
      </c>
      <c r="L57" s="26" t="s">
        <v>4002</v>
      </c>
      <c r="M57" s="32">
        <v>0.85</v>
      </c>
      <c r="N57" s="10" t="s">
        <v>1316</v>
      </c>
      <c r="O57" s="10" t="s">
        <v>2182</v>
      </c>
      <c r="P57" s="10" t="s">
        <v>4049</v>
      </c>
      <c r="Q57" s="10" t="s">
        <v>3999</v>
      </c>
      <c r="R57" s="35">
        <v>121</v>
      </c>
      <c r="S57" s="25">
        <v>3804735.2842399999</v>
      </c>
      <c r="T57" s="25">
        <v>0</v>
      </c>
      <c r="U57" s="25">
        <v>686641.71576000005</v>
      </c>
      <c r="V57" s="25">
        <v>0</v>
      </c>
      <c r="W57" s="25">
        <v>0</v>
      </c>
      <c r="X57" s="25">
        <v>4491377</v>
      </c>
      <c r="Y57" s="10" t="s">
        <v>1573</v>
      </c>
      <c r="Z57" s="10" t="s">
        <v>846</v>
      </c>
    </row>
    <row r="58" spans="2:26" s="67" customFormat="1" ht="15" customHeight="1">
      <c r="B58" s="27" t="s">
        <v>3992</v>
      </c>
      <c r="C58" s="10">
        <v>46</v>
      </c>
      <c r="D58" s="14" t="s">
        <v>6998</v>
      </c>
      <c r="E58" s="10" t="s">
        <v>4122</v>
      </c>
      <c r="F58" s="41">
        <v>155</v>
      </c>
      <c r="G58" s="7">
        <v>120230</v>
      </c>
      <c r="H58" s="10" t="s">
        <v>4123</v>
      </c>
      <c r="I58" s="10" t="s">
        <v>4071</v>
      </c>
      <c r="J58" s="26" t="s">
        <v>4123</v>
      </c>
      <c r="K58" s="26" t="s">
        <v>4124</v>
      </c>
      <c r="L58" s="26">
        <v>43905</v>
      </c>
      <c r="M58" s="32">
        <v>0.85</v>
      </c>
      <c r="N58" s="10" t="s">
        <v>28</v>
      </c>
      <c r="O58" s="10" t="s">
        <v>1441</v>
      </c>
      <c r="P58" s="10" t="s">
        <v>1441</v>
      </c>
      <c r="Q58" s="10" t="s">
        <v>3999</v>
      </c>
      <c r="R58" s="35">
        <v>121</v>
      </c>
      <c r="S58" s="25">
        <v>23885162.509110499</v>
      </c>
      <c r="T58" s="25">
        <v>0</v>
      </c>
      <c r="U58" s="25">
        <v>4316221.8808894996</v>
      </c>
      <c r="V58" s="25">
        <v>0</v>
      </c>
      <c r="W58" s="25">
        <v>0</v>
      </c>
      <c r="X58" s="25">
        <v>28201384.390000001</v>
      </c>
      <c r="Y58" s="10" t="s">
        <v>16</v>
      </c>
      <c r="Z58" s="10" t="s">
        <v>5264</v>
      </c>
    </row>
    <row r="59" spans="2:26" s="67" customFormat="1" ht="15" customHeight="1">
      <c r="B59" s="27" t="s">
        <v>3992</v>
      </c>
      <c r="C59" s="10">
        <v>47</v>
      </c>
      <c r="D59" s="14" t="s">
        <v>6998</v>
      </c>
      <c r="E59" s="10" t="s">
        <v>4125</v>
      </c>
      <c r="F59" s="41">
        <v>155</v>
      </c>
      <c r="G59" s="7">
        <v>115217</v>
      </c>
      <c r="H59" s="10" t="s">
        <v>4126</v>
      </c>
      <c r="I59" s="10" t="s">
        <v>4018</v>
      </c>
      <c r="J59" s="26" t="s">
        <v>4126</v>
      </c>
      <c r="K59" s="26" t="s">
        <v>4127</v>
      </c>
      <c r="L59" s="26" t="s">
        <v>4002</v>
      </c>
      <c r="M59" s="32">
        <v>0.85</v>
      </c>
      <c r="N59" s="10" t="s">
        <v>1269</v>
      </c>
      <c r="O59" s="10" t="s">
        <v>1470</v>
      </c>
      <c r="P59" s="10" t="s">
        <v>1578</v>
      </c>
      <c r="Q59" s="10" t="s">
        <v>3999</v>
      </c>
      <c r="R59" s="35">
        <v>121</v>
      </c>
      <c r="S59" s="25">
        <v>134183.80799999999</v>
      </c>
      <c r="T59" s="25">
        <v>0</v>
      </c>
      <c r="U59" s="25">
        <v>24216.192000000003</v>
      </c>
      <c r="V59" s="25">
        <v>0</v>
      </c>
      <c r="W59" s="25">
        <v>0</v>
      </c>
      <c r="X59" s="25">
        <v>158400</v>
      </c>
      <c r="Y59" s="10" t="s">
        <v>1573</v>
      </c>
      <c r="Z59" s="10" t="s">
        <v>846</v>
      </c>
    </row>
    <row r="60" spans="2:26" s="67" customFormat="1" ht="15" customHeight="1">
      <c r="B60" s="27" t="s">
        <v>3992</v>
      </c>
      <c r="C60" s="10">
        <v>48</v>
      </c>
      <c r="D60" s="14" t="s">
        <v>6998</v>
      </c>
      <c r="E60" s="10" t="s">
        <v>4128</v>
      </c>
      <c r="F60" s="41">
        <v>155</v>
      </c>
      <c r="G60" s="7">
        <v>120123</v>
      </c>
      <c r="H60" s="10" t="s">
        <v>4129</v>
      </c>
      <c r="I60" s="10" t="s">
        <v>4071</v>
      </c>
      <c r="J60" s="26" t="s">
        <v>4129</v>
      </c>
      <c r="K60" s="26" t="s">
        <v>4015</v>
      </c>
      <c r="L60" s="26" t="s">
        <v>4130</v>
      </c>
      <c r="M60" s="32">
        <v>0.85</v>
      </c>
      <c r="N60" s="10" t="s">
        <v>28</v>
      </c>
      <c r="O60" s="10" t="s">
        <v>1441</v>
      </c>
      <c r="P60" s="10" t="s">
        <v>1441</v>
      </c>
      <c r="Q60" s="10" t="s">
        <v>3999</v>
      </c>
      <c r="R60" s="35">
        <v>121</v>
      </c>
      <c r="S60" s="25">
        <v>176843.16</v>
      </c>
      <c r="T60" s="25">
        <v>0</v>
      </c>
      <c r="U60" s="25">
        <v>31956.839999999997</v>
      </c>
      <c r="V60" s="25">
        <v>0</v>
      </c>
      <c r="W60" s="25">
        <v>0</v>
      </c>
      <c r="X60" s="25">
        <v>208800</v>
      </c>
      <c r="Y60" s="69" t="s">
        <v>1573</v>
      </c>
      <c r="Z60" s="10" t="s">
        <v>846</v>
      </c>
    </row>
    <row r="61" spans="2:26" s="67" customFormat="1" ht="15" customHeight="1">
      <c r="B61" s="27" t="s">
        <v>3992</v>
      </c>
      <c r="C61" s="10">
        <v>49</v>
      </c>
      <c r="D61" s="14" t="s">
        <v>6998</v>
      </c>
      <c r="E61" s="10" t="s">
        <v>4131</v>
      </c>
      <c r="F61" s="41">
        <v>155</v>
      </c>
      <c r="G61" s="7">
        <v>119522</v>
      </c>
      <c r="H61" s="10" t="s">
        <v>4132</v>
      </c>
      <c r="I61" s="10" t="s">
        <v>4071</v>
      </c>
      <c r="J61" s="26" t="s">
        <v>4132</v>
      </c>
      <c r="K61" s="26" t="s">
        <v>4133</v>
      </c>
      <c r="L61" s="26" t="s">
        <v>4134</v>
      </c>
      <c r="M61" s="32">
        <v>0.85</v>
      </c>
      <c r="N61" s="10" t="s">
        <v>28</v>
      </c>
      <c r="O61" s="10" t="s">
        <v>1441</v>
      </c>
      <c r="P61" s="10" t="s">
        <v>1441</v>
      </c>
      <c r="Q61" s="10" t="s">
        <v>3999</v>
      </c>
      <c r="R61" s="35">
        <v>121</v>
      </c>
      <c r="S61" s="25">
        <v>193803.52007900001</v>
      </c>
      <c r="T61" s="25">
        <v>0</v>
      </c>
      <c r="U61" s="25">
        <v>35021.699920999999</v>
      </c>
      <c r="V61" s="25">
        <v>0</v>
      </c>
      <c r="W61" s="25">
        <v>0</v>
      </c>
      <c r="X61" s="25">
        <v>228825.22</v>
      </c>
      <c r="Y61" s="69" t="s">
        <v>1573</v>
      </c>
      <c r="Z61" s="10" t="s">
        <v>846</v>
      </c>
    </row>
    <row r="62" spans="2:26" s="67" customFormat="1" ht="15" customHeight="1">
      <c r="B62" s="27" t="s">
        <v>3992</v>
      </c>
      <c r="C62" s="10">
        <v>50</v>
      </c>
      <c r="D62" s="14" t="s">
        <v>6998</v>
      </c>
      <c r="E62" s="10" t="s">
        <v>4135</v>
      </c>
      <c r="F62" s="41">
        <v>155</v>
      </c>
      <c r="G62" s="7">
        <v>115173</v>
      </c>
      <c r="H62" s="10" t="s">
        <v>4059</v>
      </c>
      <c r="I62" s="10" t="s">
        <v>4048</v>
      </c>
      <c r="J62" s="26" t="s">
        <v>4059</v>
      </c>
      <c r="K62" s="26" t="s">
        <v>4133</v>
      </c>
      <c r="L62" s="26" t="s">
        <v>4028</v>
      </c>
      <c r="M62" s="32">
        <v>0.85</v>
      </c>
      <c r="N62" s="10" t="s">
        <v>1316</v>
      </c>
      <c r="O62" s="10" t="s">
        <v>2182</v>
      </c>
      <c r="P62" s="10" t="s">
        <v>4049</v>
      </c>
      <c r="Q62" s="10" t="s">
        <v>3999</v>
      </c>
      <c r="R62" s="35">
        <v>121</v>
      </c>
      <c r="S62" s="25">
        <v>49471.196449999996</v>
      </c>
      <c r="T62" s="25">
        <v>0</v>
      </c>
      <c r="U62" s="25">
        <v>8939.8035499999987</v>
      </c>
      <c r="V62" s="25">
        <v>0</v>
      </c>
      <c r="W62" s="25">
        <v>0</v>
      </c>
      <c r="X62" s="25">
        <v>58410.999999999993</v>
      </c>
      <c r="Y62" s="10" t="s">
        <v>1573</v>
      </c>
      <c r="Z62" s="10" t="s">
        <v>846</v>
      </c>
    </row>
    <row r="63" spans="2:26" s="67" customFormat="1" ht="15" customHeight="1">
      <c r="B63" s="27" t="s">
        <v>3992</v>
      </c>
      <c r="C63" s="10">
        <v>51</v>
      </c>
      <c r="D63" s="14" t="s">
        <v>6998</v>
      </c>
      <c r="E63" s="10" t="s">
        <v>4136</v>
      </c>
      <c r="F63" s="41">
        <v>155</v>
      </c>
      <c r="G63" s="7">
        <v>115172</v>
      </c>
      <c r="H63" s="10" t="s">
        <v>4137</v>
      </c>
      <c r="I63" s="10" t="s">
        <v>4048</v>
      </c>
      <c r="J63" s="26" t="s">
        <v>4137</v>
      </c>
      <c r="K63" s="26" t="s">
        <v>4138</v>
      </c>
      <c r="L63" s="26" t="s">
        <v>4028</v>
      </c>
      <c r="M63" s="32">
        <v>0.85</v>
      </c>
      <c r="N63" s="10" t="s">
        <v>1316</v>
      </c>
      <c r="O63" s="10" t="s">
        <v>2182</v>
      </c>
      <c r="P63" s="10" t="s">
        <v>4049</v>
      </c>
      <c r="Q63" s="10" t="s">
        <v>3999</v>
      </c>
      <c r="R63" s="35">
        <v>121</v>
      </c>
      <c r="S63" s="25">
        <v>970325.2</v>
      </c>
      <c r="T63" s="25">
        <v>0</v>
      </c>
      <c r="U63" s="25">
        <v>175344.80000000002</v>
      </c>
      <c r="V63" s="25">
        <v>0</v>
      </c>
      <c r="W63" s="25">
        <v>0</v>
      </c>
      <c r="X63" s="25">
        <v>1145670</v>
      </c>
      <c r="Y63" s="10" t="s">
        <v>1573</v>
      </c>
      <c r="Z63" s="10" t="s">
        <v>846</v>
      </c>
    </row>
    <row r="64" spans="2:26" s="67" customFormat="1" ht="15" customHeight="1">
      <c r="B64" s="27" t="s">
        <v>3992</v>
      </c>
      <c r="C64" s="10">
        <v>52</v>
      </c>
      <c r="D64" s="14" t="s">
        <v>6998</v>
      </c>
      <c r="E64" s="10" t="s">
        <v>4139</v>
      </c>
      <c r="F64" s="41">
        <v>155</v>
      </c>
      <c r="G64" s="7">
        <v>115730</v>
      </c>
      <c r="H64" s="10" t="s">
        <v>4140</v>
      </c>
      <c r="I64" s="10" t="s">
        <v>3995</v>
      </c>
      <c r="J64" s="26" t="s">
        <v>4140</v>
      </c>
      <c r="K64" s="26" t="s">
        <v>4141</v>
      </c>
      <c r="L64" s="26" t="s">
        <v>4142</v>
      </c>
      <c r="M64" s="32">
        <v>0.85</v>
      </c>
      <c r="N64" s="10" t="s">
        <v>3998</v>
      </c>
      <c r="O64" s="10" t="s">
        <v>1441</v>
      </c>
      <c r="P64" s="10" t="s">
        <v>1441</v>
      </c>
      <c r="Q64" s="10" t="s">
        <v>3999</v>
      </c>
      <c r="R64" s="35">
        <v>121</v>
      </c>
      <c r="S64" s="25">
        <v>3377896.3341564997</v>
      </c>
      <c r="T64" s="25">
        <v>0</v>
      </c>
      <c r="U64" s="25">
        <v>610410.33584349998</v>
      </c>
      <c r="V64" s="25">
        <v>0</v>
      </c>
      <c r="W64" s="25">
        <v>0</v>
      </c>
      <c r="X64" s="25">
        <v>3988306.67</v>
      </c>
      <c r="Y64" s="10" t="s">
        <v>16</v>
      </c>
      <c r="Z64" s="10" t="s">
        <v>846</v>
      </c>
    </row>
    <row r="65" spans="2:26" s="67" customFormat="1" ht="15" customHeight="1">
      <c r="B65" s="27" t="s">
        <v>3992</v>
      </c>
      <c r="C65" s="10">
        <v>53</v>
      </c>
      <c r="D65" s="14" t="s">
        <v>6998</v>
      </c>
      <c r="E65" s="10" t="s">
        <v>4143</v>
      </c>
      <c r="F65" s="41">
        <v>155</v>
      </c>
      <c r="G65" s="7">
        <v>115740</v>
      </c>
      <c r="H65" s="10" t="s">
        <v>4144</v>
      </c>
      <c r="I65" s="10" t="s">
        <v>3995</v>
      </c>
      <c r="J65" s="26" t="s">
        <v>4144</v>
      </c>
      <c r="K65" s="26" t="s">
        <v>4138</v>
      </c>
      <c r="L65" s="26" t="s">
        <v>4028</v>
      </c>
      <c r="M65" s="32">
        <v>0.85</v>
      </c>
      <c r="N65" s="10" t="s">
        <v>3998</v>
      </c>
      <c r="O65" s="10" t="s">
        <v>1441</v>
      </c>
      <c r="P65" s="10" t="s">
        <v>1441</v>
      </c>
      <c r="Q65" s="10" t="s">
        <v>3999</v>
      </c>
      <c r="R65" s="35">
        <v>121</v>
      </c>
      <c r="S65" s="25">
        <v>1235278.1587965002</v>
      </c>
      <c r="T65" s="25">
        <v>0</v>
      </c>
      <c r="U65" s="25">
        <v>223223.71120350002</v>
      </c>
      <c r="V65" s="25">
        <v>0</v>
      </c>
      <c r="W65" s="25">
        <v>0</v>
      </c>
      <c r="X65" s="25">
        <v>1458501.87</v>
      </c>
      <c r="Y65" s="10" t="s">
        <v>1573</v>
      </c>
      <c r="Z65" s="10" t="s">
        <v>846</v>
      </c>
    </row>
    <row r="66" spans="2:26" s="67" customFormat="1" ht="15" customHeight="1">
      <c r="B66" s="27" t="s">
        <v>3992</v>
      </c>
      <c r="C66" s="10">
        <v>54</v>
      </c>
      <c r="D66" s="14" t="s">
        <v>6998</v>
      </c>
      <c r="E66" s="10" t="s">
        <v>4145</v>
      </c>
      <c r="F66" s="41">
        <v>155</v>
      </c>
      <c r="G66" s="7">
        <v>115754</v>
      </c>
      <c r="H66" s="10" t="s">
        <v>4146</v>
      </c>
      <c r="I66" s="10" t="s">
        <v>4014</v>
      </c>
      <c r="J66" s="26" t="s">
        <v>4146</v>
      </c>
      <c r="K66" s="26" t="s">
        <v>4147</v>
      </c>
      <c r="L66" s="26" t="s">
        <v>4028</v>
      </c>
      <c r="M66" s="32">
        <v>0.85</v>
      </c>
      <c r="N66" s="10" t="s">
        <v>3681</v>
      </c>
      <c r="O66" s="10" t="s">
        <v>1933</v>
      </c>
      <c r="P66" s="10" t="s">
        <v>1933</v>
      </c>
      <c r="Q66" s="10" t="s">
        <v>3999</v>
      </c>
      <c r="R66" s="35">
        <v>121</v>
      </c>
      <c r="S66" s="25">
        <v>909778.93613100005</v>
      </c>
      <c r="T66" s="25">
        <v>0</v>
      </c>
      <c r="U66" s="25">
        <v>164403.64386899999</v>
      </c>
      <c r="V66" s="25">
        <v>0</v>
      </c>
      <c r="W66" s="25">
        <v>0</v>
      </c>
      <c r="X66" s="25">
        <v>1074182.58</v>
      </c>
      <c r="Y66" s="10" t="s">
        <v>1573</v>
      </c>
      <c r="Z66" s="10" t="s">
        <v>846</v>
      </c>
    </row>
    <row r="67" spans="2:26" s="67" customFormat="1" ht="15" customHeight="1">
      <c r="B67" s="27" t="s">
        <v>3992</v>
      </c>
      <c r="C67" s="10">
        <v>55</v>
      </c>
      <c r="D67" s="14" t="s">
        <v>6998</v>
      </c>
      <c r="E67" s="10" t="s">
        <v>4148</v>
      </c>
      <c r="F67" s="41">
        <v>155</v>
      </c>
      <c r="G67" s="7">
        <v>114982</v>
      </c>
      <c r="H67" s="10" t="s">
        <v>4149</v>
      </c>
      <c r="I67" s="10" t="s">
        <v>4018</v>
      </c>
      <c r="J67" s="26" t="s">
        <v>4149</v>
      </c>
      <c r="K67" s="26" t="s">
        <v>4138</v>
      </c>
      <c r="L67" s="26" t="s">
        <v>4028</v>
      </c>
      <c r="M67" s="32">
        <v>0.85</v>
      </c>
      <c r="N67" s="10" t="s">
        <v>1269</v>
      </c>
      <c r="O67" s="10" t="s">
        <v>1470</v>
      </c>
      <c r="P67" s="10" t="s">
        <v>1578</v>
      </c>
      <c r="Q67" s="10" t="s">
        <v>3999</v>
      </c>
      <c r="R67" s="35">
        <v>121</v>
      </c>
      <c r="S67" s="25">
        <v>1111255.69</v>
      </c>
      <c r="T67" s="25">
        <v>0</v>
      </c>
      <c r="U67" s="25">
        <v>200811.96000000002</v>
      </c>
      <c r="V67" s="25">
        <v>0</v>
      </c>
      <c r="W67" s="25">
        <v>0</v>
      </c>
      <c r="X67" s="25">
        <v>1312067.6499999999</v>
      </c>
      <c r="Y67" s="10" t="s">
        <v>1573</v>
      </c>
      <c r="Z67" s="10" t="s">
        <v>846</v>
      </c>
    </row>
    <row r="68" spans="2:26" s="67" customFormat="1" ht="15" customHeight="1">
      <c r="B68" s="27" t="s">
        <v>3992</v>
      </c>
      <c r="C68" s="10">
        <v>56</v>
      </c>
      <c r="D68" s="14" t="s">
        <v>6998</v>
      </c>
      <c r="E68" s="10" t="s">
        <v>4150</v>
      </c>
      <c r="F68" s="41">
        <v>155</v>
      </c>
      <c r="G68" s="7">
        <v>117709</v>
      </c>
      <c r="H68" s="10" t="s">
        <v>4151</v>
      </c>
      <c r="I68" s="10" t="s">
        <v>4043</v>
      </c>
      <c r="J68" s="26" t="s">
        <v>4151</v>
      </c>
      <c r="K68" s="26" t="s">
        <v>4138</v>
      </c>
      <c r="L68" s="26" t="s">
        <v>4152</v>
      </c>
      <c r="M68" s="32">
        <v>0.85</v>
      </c>
      <c r="N68" s="10" t="s">
        <v>543</v>
      </c>
      <c r="O68" s="10" t="s">
        <v>548</v>
      </c>
      <c r="P68" s="10" t="s">
        <v>618</v>
      </c>
      <c r="Q68" s="10" t="s">
        <v>3999</v>
      </c>
      <c r="R68" s="35">
        <v>121</v>
      </c>
      <c r="S68" s="25">
        <v>1195830.9099999999</v>
      </c>
      <c r="T68" s="25">
        <v>0</v>
      </c>
      <c r="U68" s="25">
        <v>216095.31</v>
      </c>
      <c r="V68" s="25">
        <v>0</v>
      </c>
      <c r="W68" s="25">
        <v>0</v>
      </c>
      <c r="X68" s="25">
        <v>1411926.22</v>
      </c>
      <c r="Y68" s="10" t="s">
        <v>1573</v>
      </c>
      <c r="Z68" s="10" t="s">
        <v>846</v>
      </c>
    </row>
    <row r="69" spans="2:26" s="67" customFormat="1" ht="15" customHeight="1">
      <c r="B69" s="27" t="s">
        <v>3992</v>
      </c>
      <c r="C69" s="10">
        <v>57</v>
      </c>
      <c r="D69" s="14" t="s">
        <v>6998</v>
      </c>
      <c r="E69" s="10" t="s">
        <v>4153</v>
      </c>
      <c r="F69" s="41">
        <v>155</v>
      </c>
      <c r="G69" s="7">
        <v>115632</v>
      </c>
      <c r="H69" s="10" t="s">
        <v>4154</v>
      </c>
      <c r="I69" s="10" t="s">
        <v>4155</v>
      </c>
      <c r="J69" s="26" t="s">
        <v>4154</v>
      </c>
      <c r="K69" s="26" t="s">
        <v>4015</v>
      </c>
      <c r="L69" s="26" t="s">
        <v>4028</v>
      </c>
      <c r="M69" s="32">
        <v>0.85</v>
      </c>
      <c r="N69" s="10" t="s">
        <v>28</v>
      </c>
      <c r="O69" s="10" t="s">
        <v>1441</v>
      </c>
      <c r="P69" s="10" t="s">
        <v>1441</v>
      </c>
      <c r="Q69" s="10" t="s">
        <v>3999</v>
      </c>
      <c r="R69" s="35">
        <v>121</v>
      </c>
      <c r="S69" s="25">
        <v>2884106.13075</v>
      </c>
      <c r="T69" s="25">
        <v>0</v>
      </c>
      <c r="U69" s="25">
        <v>521178.86924999999</v>
      </c>
      <c r="V69" s="25">
        <v>0</v>
      </c>
      <c r="W69" s="25">
        <v>0</v>
      </c>
      <c r="X69" s="25">
        <v>3405285</v>
      </c>
      <c r="Y69" s="10" t="s">
        <v>1573</v>
      </c>
      <c r="Z69" s="10" t="s">
        <v>846</v>
      </c>
    </row>
    <row r="70" spans="2:26" s="67" customFormat="1" ht="15" customHeight="1">
      <c r="B70" s="27" t="s">
        <v>3992</v>
      </c>
      <c r="C70" s="10">
        <v>58</v>
      </c>
      <c r="D70" s="14" t="s">
        <v>6998</v>
      </c>
      <c r="E70" s="10" t="s">
        <v>4156</v>
      </c>
      <c r="F70" s="41">
        <v>155</v>
      </c>
      <c r="G70" s="7">
        <v>114975</v>
      </c>
      <c r="H70" s="10" t="s">
        <v>4157</v>
      </c>
      <c r="I70" s="10" t="s">
        <v>4158</v>
      </c>
      <c r="J70" s="26" t="s">
        <v>4157</v>
      </c>
      <c r="K70" s="26" t="s">
        <v>4159</v>
      </c>
      <c r="L70" s="26" t="s">
        <v>4160</v>
      </c>
      <c r="M70" s="32">
        <v>0.85</v>
      </c>
      <c r="N70" s="10" t="s">
        <v>4161</v>
      </c>
      <c r="O70" s="10"/>
      <c r="P70" s="10"/>
      <c r="Q70" s="10" t="s">
        <v>3999</v>
      </c>
      <c r="R70" s="35">
        <v>121</v>
      </c>
      <c r="S70" s="25">
        <v>63141.071083999996</v>
      </c>
      <c r="T70" s="25">
        <v>0</v>
      </c>
      <c r="U70" s="25">
        <v>11410.048915999998</v>
      </c>
      <c r="V70" s="25">
        <v>0</v>
      </c>
      <c r="W70" s="25">
        <v>0</v>
      </c>
      <c r="X70" s="25">
        <v>74551.12</v>
      </c>
      <c r="Y70" s="10" t="s">
        <v>16</v>
      </c>
      <c r="Z70" s="10" t="s">
        <v>846</v>
      </c>
    </row>
    <row r="71" spans="2:26" s="67" customFormat="1" ht="15" customHeight="1">
      <c r="B71" s="27" t="s">
        <v>3992</v>
      </c>
      <c r="C71" s="10">
        <v>59</v>
      </c>
      <c r="D71" s="14" t="s">
        <v>6998</v>
      </c>
      <c r="E71" s="10" t="s">
        <v>4162</v>
      </c>
      <c r="F71" s="41">
        <v>155</v>
      </c>
      <c r="G71" s="7">
        <v>118786</v>
      </c>
      <c r="H71" s="10" t="s">
        <v>4163</v>
      </c>
      <c r="I71" s="10" t="s">
        <v>4164</v>
      </c>
      <c r="J71" s="26" t="s">
        <v>4163</v>
      </c>
      <c r="K71" s="26" t="s">
        <v>4165</v>
      </c>
      <c r="L71" s="26" t="s">
        <v>4028</v>
      </c>
      <c r="M71" s="32">
        <v>0.85</v>
      </c>
      <c r="N71" s="10" t="s">
        <v>28</v>
      </c>
      <c r="O71" s="10" t="s">
        <v>1441</v>
      </c>
      <c r="P71" s="10" t="s">
        <v>1441</v>
      </c>
      <c r="Q71" s="10" t="s">
        <v>3999</v>
      </c>
      <c r="R71" s="35">
        <v>121</v>
      </c>
      <c r="S71" s="25">
        <v>319005.529973</v>
      </c>
      <c r="T71" s="25">
        <v>0</v>
      </c>
      <c r="U71" s="25">
        <v>57646.610027000002</v>
      </c>
      <c r="V71" s="25">
        <v>0</v>
      </c>
      <c r="W71" s="25">
        <v>0</v>
      </c>
      <c r="X71" s="25">
        <v>376652.14</v>
      </c>
      <c r="Y71" s="10" t="s">
        <v>1573</v>
      </c>
      <c r="Z71" s="10" t="s">
        <v>846</v>
      </c>
    </row>
    <row r="72" spans="2:26" s="67" customFormat="1" ht="15" customHeight="1">
      <c r="B72" s="27" t="s">
        <v>3992</v>
      </c>
      <c r="C72" s="10">
        <v>60</v>
      </c>
      <c r="D72" s="14" t="s">
        <v>6998</v>
      </c>
      <c r="E72" s="10" t="s">
        <v>4166</v>
      </c>
      <c r="F72" s="41">
        <v>155</v>
      </c>
      <c r="G72" s="7">
        <v>115718</v>
      </c>
      <c r="H72" s="10" t="s">
        <v>4167</v>
      </c>
      <c r="I72" s="10" t="s">
        <v>4158</v>
      </c>
      <c r="J72" s="26" t="s">
        <v>4167</v>
      </c>
      <c r="K72" s="26" t="s">
        <v>4015</v>
      </c>
      <c r="L72" s="26" t="s">
        <v>4168</v>
      </c>
      <c r="M72" s="32">
        <v>0.85</v>
      </c>
      <c r="N72" s="10" t="s">
        <v>4161</v>
      </c>
      <c r="O72" s="10"/>
      <c r="P72" s="10"/>
      <c r="Q72" s="10" t="s">
        <v>3999</v>
      </c>
      <c r="R72" s="35">
        <v>121</v>
      </c>
      <c r="S72" s="25">
        <v>7239889.9439749997</v>
      </c>
      <c r="T72" s="25">
        <v>0</v>
      </c>
      <c r="U72" s="25">
        <v>1308300.5560249998</v>
      </c>
      <c r="V72" s="25">
        <v>0</v>
      </c>
      <c r="W72" s="25">
        <v>0</v>
      </c>
      <c r="X72" s="25">
        <v>8548190.5</v>
      </c>
      <c r="Y72" s="10" t="s">
        <v>1573</v>
      </c>
      <c r="Z72" s="10" t="s">
        <v>846</v>
      </c>
    </row>
    <row r="73" spans="2:26" s="67" customFormat="1" ht="15" customHeight="1">
      <c r="B73" s="27" t="s">
        <v>3992</v>
      </c>
      <c r="C73" s="10">
        <v>61</v>
      </c>
      <c r="D73" s="14" t="s">
        <v>6998</v>
      </c>
      <c r="E73" s="10" t="s">
        <v>4169</v>
      </c>
      <c r="F73" s="41">
        <v>155</v>
      </c>
      <c r="G73" s="7">
        <v>119823</v>
      </c>
      <c r="H73" s="10" t="s">
        <v>4170</v>
      </c>
      <c r="I73" s="10" t="s">
        <v>4155</v>
      </c>
      <c r="J73" s="26" t="s">
        <v>4170</v>
      </c>
      <c r="K73" s="26" t="s">
        <v>4171</v>
      </c>
      <c r="L73" s="26" t="s">
        <v>4028</v>
      </c>
      <c r="M73" s="32">
        <v>0.85</v>
      </c>
      <c r="N73" s="10" t="s">
        <v>28</v>
      </c>
      <c r="O73" s="10" t="s">
        <v>1441</v>
      </c>
      <c r="P73" s="10" t="s">
        <v>1441</v>
      </c>
      <c r="Q73" s="10" t="s">
        <v>3999</v>
      </c>
      <c r="R73" s="35">
        <v>121</v>
      </c>
      <c r="S73" s="25">
        <v>1572153.47835</v>
      </c>
      <c r="T73" s="25">
        <v>0</v>
      </c>
      <c r="U73" s="25">
        <v>284099.52165000001</v>
      </c>
      <c r="V73" s="25">
        <v>0</v>
      </c>
      <c r="W73" s="25">
        <v>0</v>
      </c>
      <c r="X73" s="25">
        <v>1856253</v>
      </c>
      <c r="Y73" s="10" t="s">
        <v>1573</v>
      </c>
      <c r="Z73" s="10" t="s">
        <v>846</v>
      </c>
    </row>
    <row r="74" spans="2:26" s="67" customFormat="1" ht="15" customHeight="1">
      <c r="B74" s="27" t="s">
        <v>3992</v>
      </c>
      <c r="C74" s="10">
        <v>62</v>
      </c>
      <c r="D74" s="14" t="s">
        <v>6998</v>
      </c>
      <c r="E74" s="10" t="s">
        <v>4172</v>
      </c>
      <c r="F74" s="41">
        <v>155</v>
      </c>
      <c r="G74" s="7">
        <v>115716</v>
      </c>
      <c r="H74" s="10" t="s">
        <v>4173</v>
      </c>
      <c r="I74" s="10" t="s">
        <v>4158</v>
      </c>
      <c r="J74" s="26" t="s">
        <v>4173</v>
      </c>
      <c r="K74" s="26" t="s">
        <v>4015</v>
      </c>
      <c r="L74" s="26" t="s">
        <v>4168</v>
      </c>
      <c r="M74" s="32">
        <v>0.85</v>
      </c>
      <c r="N74" s="10" t="s">
        <v>4161</v>
      </c>
      <c r="O74" s="10"/>
      <c r="P74" s="10"/>
      <c r="Q74" s="10" t="s">
        <v>3999</v>
      </c>
      <c r="R74" s="35">
        <v>121</v>
      </c>
      <c r="S74" s="25">
        <v>7039997.4632000001</v>
      </c>
      <c r="T74" s="25">
        <v>0</v>
      </c>
      <c r="U74" s="25">
        <v>1272178.5367999999</v>
      </c>
      <c r="V74" s="25">
        <v>0</v>
      </c>
      <c r="W74" s="25">
        <v>0</v>
      </c>
      <c r="X74" s="25">
        <v>8312176</v>
      </c>
      <c r="Y74" s="10" t="s">
        <v>1573</v>
      </c>
      <c r="Z74" s="10" t="s">
        <v>846</v>
      </c>
    </row>
    <row r="75" spans="2:26" s="67" customFormat="1" ht="15" customHeight="1">
      <c r="B75" s="27" t="s">
        <v>3992</v>
      </c>
      <c r="C75" s="10">
        <v>63</v>
      </c>
      <c r="D75" s="14" t="s">
        <v>6998</v>
      </c>
      <c r="E75" s="10" t="s">
        <v>4174</v>
      </c>
      <c r="F75" s="41">
        <v>155</v>
      </c>
      <c r="G75" s="7">
        <v>117513</v>
      </c>
      <c r="H75" s="10" t="s">
        <v>4175</v>
      </c>
      <c r="I75" s="10" t="s">
        <v>3995</v>
      </c>
      <c r="J75" s="26" t="s">
        <v>4175</v>
      </c>
      <c r="K75" s="26" t="s">
        <v>4176</v>
      </c>
      <c r="L75" s="26" t="s">
        <v>4011</v>
      </c>
      <c r="M75" s="32">
        <v>0.85</v>
      </c>
      <c r="N75" s="10" t="s">
        <v>28</v>
      </c>
      <c r="O75" s="10" t="s">
        <v>1441</v>
      </c>
      <c r="P75" s="10" t="s">
        <v>1441</v>
      </c>
      <c r="Q75" s="10" t="s">
        <v>3999</v>
      </c>
      <c r="R75" s="35">
        <v>121</v>
      </c>
      <c r="S75" s="25">
        <v>40877582.652282998</v>
      </c>
      <c r="T75" s="25">
        <v>0</v>
      </c>
      <c r="U75" s="25">
        <v>7386875.2877169997</v>
      </c>
      <c r="V75" s="25">
        <v>0</v>
      </c>
      <c r="W75" s="25">
        <v>0</v>
      </c>
      <c r="X75" s="25">
        <v>48264457.939999998</v>
      </c>
      <c r="Y75" s="10" t="s">
        <v>16</v>
      </c>
      <c r="Z75" s="10" t="s">
        <v>4677</v>
      </c>
    </row>
    <row r="76" spans="2:26" s="67" customFormat="1" ht="15" customHeight="1">
      <c r="B76" s="27" t="s">
        <v>3992</v>
      </c>
      <c r="C76" s="10">
        <v>64</v>
      </c>
      <c r="D76" s="14" t="s">
        <v>6998</v>
      </c>
      <c r="E76" s="10" t="s">
        <v>4177</v>
      </c>
      <c r="F76" s="41">
        <v>155</v>
      </c>
      <c r="G76" s="7">
        <v>121068</v>
      </c>
      <c r="H76" s="10" t="s">
        <v>4178</v>
      </c>
      <c r="I76" s="10" t="s">
        <v>4158</v>
      </c>
      <c r="J76" s="26" t="s">
        <v>4178</v>
      </c>
      <c r="K76" s="26" t="s">
        <v>4179</v>
      </c>
      <c r="L76" s="26" t="s">
        <v>4011</v>
      </c>
      <c r="M76" s="32">
        <v>0.85</v>
      </c>
      <c r="N76" s="10" t="s">
        <v>4161</v>
      </c>
      <c r="O76" s="10"/>
      <c r="P76" s="10"/>
      <c r="Q76" s="10" t="s">
        <v>3999</v>
      </c>
      <c r="R76" s="35">
        <v>121</v>
      </c>
      <c r="S76" s="25">
        <v>11935583.537682999</v>
      </c>
      <c r="T76" s="25">
        <v>0</v>
      </c>
      <c r="U76" s="25">
        <v>2156846.4023169996</v>
      </c>
      <c r="V76" s="25">
        <v>0</v>
      </c>
      <c r="W76" s="25">
        <v>0</v>
      </c>
      <c r="X76" s="25">
        <v>14092429.939999998</v>
      </c>
      <c r="Y76" s="10" t="s">
        <v>16</v>
      </c>
      <c r="Z76" s="10" t="s">
        <v>7397</v>
      </c>
    </row>
    <row r="77" spans="2:26" s="67" customFormat="1" ht="15" customHeight="1">
      <c r="B77" s="27" t="s">
        <v>3992</v>
      </c>
      <c r="C77" s="10">
        <v>65</v>
      </c>
      <c r="D77" s="14" t="s">
        <v>6998</v>
      </c>
      <c r="E77" s="10" t="s">
        <v>4180</v>
      </c>
      <c r="F77" s="41">
        <v>155</v>
      </c>
      <c r="G77" s="7">
        <v>121298</v>
      </c>
      <c r="H77" s="10" t="s">
        <v>4181</v>
      </c>
      <c r="I77" s="10" t="s">
        <v>4155</v>
      </c>
      <c r="J77" s="26" t="s">
        <v>4181</v>
      </c>
      <c r="K77" s="26" t="s">
        <v>4182</v>
      </c>
      <c r="L77" s="26" t="s">
        <v>4183</v>
      </c>
      <c r="M77" s="32">
        <v>0.85</v>
      </c>
      <c r="N77" s="10" t="s">
        <v>28</v>
      </c>
      <c r="O77" s="10" t="s">
        <v>1441</v>
      </c>
      <c r="P77" s="10" t="s">
        <v>1441</v>
      </c>
      <c r="Q77" s="10" t="s">
        <v>3999</v>
      </c>
      <c r="R77" s="35">
        <v>121</v>
      </c>
      <c r="S77" s="25">
        <v>559430.80180000002</v>
      </c>
      <c r="T77" s="25">
        <v>0</v>
      </c>
      <c r="U77" s="25">
        <v>101093.1982</v>
      </c>
      <c r="V77" s="25">
        <v>0</v>
      </c>
      <c r="W77" s="25">
        <v>0</v>
      </c>
      <c r="X77" s="25">
        <v>660524</v>
      </c>
      <c r="Y77" s="10" t="s">
        <v>1573</v>
      </c>
      <c r="Z77" s="10" t="s">
        <v>846</v>
      </c>
    </row>
    <row r="78" spans="2:26" s="67" customFormat="1" ht="15" customHeight="1">
      <c r="B78" s="27" t="s">
        <v>3992</v>
      </c>
      <c r="C78" s="10">
        <v>66</v>
      </c>
      <c r="D78" s="14" t="s">
        <v>6998</v>
      </c>
      <c r="E78" s="10" t="s">
        <v>4184</v>
      </c>
      <c r="F78" s="41">
        <v>155</v>
      </c>
      <c r="G78" s="7">
        <v>117864</v>
      </c>
      <c r="H78" s="10" t="s">
        <v>4185</v>
      </c>
      <c r="I78" s="10" t="s">
        <v>4186</v>
      </c>
      <c r="J78" s="26" t="s">
        <v>4185</v>
      </c>
      <c r="K78" s="26" t="s">
        <v>4187</v>
      </c>
      <c r="L78" s="26" t="s">
        <v>4188</v>
      </c>
      <c r="M78" s="32">
        <v>0.85</v>
      </c>
      <c r="N78" s="10" t="s">
        <v>28</v>
      </c>
      <c r="O78" s="10" t="s">
        <v>1441</v>
      </c>
      <c r="P78" s="10" t="s">
        <v>1441</v>
      </c>
      <c r="Q78" s="10" t="s">
        <v>3999</v>
      </c>
      <c r="R78" s="35">
        <v>121</v>
      </c>
      <c r="S78" s="25">
        <v>39719414.1245915</v>
      </c>
      <c r="T78" s="25">
        <v>0</v>
      </c>
      <c r="U78" s="25">
        <v>7177585.8499999996</v>
      </c>
      <c r="V78" s="25">
        <v>0</v>
      </c>
      <c r="W78" s="25">
        <v>0</v>
      </c>
      <c r="X78" s="25">
        <v>46896999.974591501</v>
      </c>
      <c r="Y78" s="10" t="s">
        <v>16</v>
      </c>
      <c r="Z78" s="10" t="s">
        <v>846</v>
      </c>
    </row>
    <row r="79" spans="2:26" s="67" customFormat="1" ht="15" customHeight="1">
      <c r="B79" s="27" t="s">
        <v>3992</v>
      </c>
      <c r="C79" s="10">
        <v>67</v>
      </c>
      <c r="D79" s="14" t="s">
        <v>6998</v>
      </c>
      <c r="E79" s="10" t="s">
        <v>4189</v>
      </c>
      <c r="F79" s="41">
        <v>155</v>
      </c>
      <c r="G79" s="7">
        <v>115517</v>
      </c>
      <c r="H79" s="10" t="s">
        <v>4190</v>
      </c>
      <c r="I79" s="10" t="s">
        <v>4191</v>
      </c>
      <c r="J79" s="26" t="s">
        <v>4190</v>
      </c>
      <c r="K79" s="26" t="s">
        <v>4179</v>
      </c>
      <c r="L79" s="26" t="s">
        <v>4192</v>
      </c>
      <c r="M79" s="32">
        <v>0.85</v>
      </c>
      <c r="N79" s="10" t="s">
        <v>28</v>
      </c>
      <c r="O79" s="10" t="s">
        <v>1441</v>
      </c>
      <c r="P79" s="10" t="s">
        <v>1441</v>
      </c>
      <c r="Q79" s="10" t="s">
        <v>3999</v>
      </c>
      <c r="R79" s="35">
        <v>121</v>
      </c>
      <c r="S79" s="25">
        <v>2727914.8216904998</v>
      </c>
      <c r="T79" s="25">
        <v>0</v>
      </c>
      <c r="U79" s="25">
        <v>492953.96830949996</v>
      </c>
      <c r="V79" s="25">
        <v>0</v>
      </c>
      <c r="W79" s="25">
        <v>0</v>
      </c>
      <c r="X79" s="25">
        <v>3220868.7899999996</v>
      </c>
      <c r="Y79" s="10" t="s">
        <v>16</v>
      </c>
      <c r="Z79" s="10" t="s">
        <v>846</v>
      </c>
    </row>
    <row r="80" spans="2:26" s="67" customFormat="1" ht="15" customHeight="1">
      <c r="B80" s="27" t="s">
        <v>3992</v>
      </c>
      <c r="C80" s="10">
        <v>68</v>
      </c>
      <c r="D80" s="14" t="s">
        <v>6998</v>
      </c>
      <c r="E80" s="10" t="s">
        <v>4193</v>
      </c>
      <c r="F80" s="41">
        <v>155</v>
      </c>
      <c r="G80" s="7">
        <v>121647</v>
      </c>
      <c r="H80" s="10" t="s">
        <v>4194</v>
      </c>
      <c r="I80" s="10" t="s">
        <v>4018</v>
      </c>
      <c r="J80" s="26" t="s">
        <v>4194</v>
      </c>
      <c r="K80" s="26" t="s">
        <v>4195</v>
      </c>
      <c r="L80" s="26" t="s">
        <v>4196</v>
      </c>
      <c r="M80" s="32">
        <v>0.85</v>
      </c>
      <c r="N80" s="10" t="s">
        <v>1269</v>
      </c>
      <c r="O80" s="10" t="s">
        <v>1470</v>
      </c>
      <c r="P80" s="10" t="s">
        <v>1578</v>
      </c>
      <c r="Q80" s="10" t="s">
        <v>3999</v>
      </c>
      <c r="R80" s="35">
        <v>121</v>
      </c>
      <c r="S80" s="25">
        <v>131005.0826175</v>
      </c>
      <c r="T80" s="25">
        <v>0</v>
      </c>
      <c r="U80" s="25">
        <v>23673.567382499998</v>
      </c>
      <c r="V80" s="25">
        <v>0</v>
      </c>
      <c r="W80" s="25">
        <v>0</v>
      </c>
      <c r="X80" s="25">
        <v>154678.65</v>
      </c>
      <c r="Y80" s="10" t="s">
        <v>1573</v>
      </c>
      <c r="Z80" s="10" t="s">
        <v>846</v>
      </c>
    </row>
    <row r="81" spans="2:26" s="67" customFormat="1" ht="15" customHeight="1">
      <c r="B81" s="27" t="s">
        <v>3992</v>
      </c>
      <c r="C81" s="10">
        <v>69</v>
      </c>
      <c r="D81" s="14" t="s">
        <v>6998</v>
      </c>
      <c r="E81" s="10" t="s">
        <v>4197</v>
      </c>
      <c r="F81" s="41">
        <v>155</v>
      </c>
      <c r="G81" s="7">
        <v>115896</v>
      </c>
      <c r="H81" s="10" t="s">
        <v>4198</v>
      </c>
      <c r="I81" s="10" t="s">
        <v>4014</v>
      </c>
      <c r="J81" s="26" t="s">
        <v>4198</v>
      </c>
      <c r="K81" s="26" t="s">
        <v>4199</v>
      </c>
      <c r="L81" s="26" t="s">
        <v>4011</v>
      </c>
      <c r="M81" s="32">
        <v>0.85</v>
      </c>
      <c r="N81" s="10" t="s">
        <v>3681</v>
      </c>
      <c r="O81" s="10" t="s">
        <v>1933</v>
      </c>
      <c r="P81" s="10" t="s">
        <v>1933</v>
      </c>
      <c r="Q81" s="10" t="s">
        <v>3999</v>
      </c>
      <c r="R81" s="35">
        <v>121</v>
      </c>
      <c r="S81" s="25">
        <v>33681656.369999997</v>
      </c>
      <c r="T81" s="25">
        <v>0</v>
      </c>
      <c r="U81" s="25">
        <v>6086519.2800000003</v>
      </c>
      <c r="V81" s="25">
        <v>0</v>
      </c>
      <c r="W81" s="25">
        <v>0</v>
      </c>
      <c r="X81" s="25">
        <v>39768175.649999999</v>
      </c>
      <c r="Y81" s="10" t="s">
        <v>16</v>
      </c>
      <c r="Z81" s="10" t="s">
        <v>846</v>
      </c>
    </row>
    <row r="82" spans="2:26" s="67" customFormat="1" ht="15" customHeight="1">
      <c r="B82" s="27" t="s">
        <v>3992</v>
      </c>
      <c r="C82" s="10">
        <v>70</v>
      </c>
      <c r="D82" s="14" t="s">
        <v>6998</v>
      </c>
      <c r="E82" s="10" t="s">
        <v>4200</v>
      </c>
      <c r="F82" s="41">
        <v>155</v>
      </c>
      <c r="G82" s="7">
        <v>121840</v>
      </c>
      <c r="H82" s="10" t="s">
        <v>4678</v>
      </c>
      <c r="I82" s="10" t="s">
        <v>4018</v>
      </c>
      <c r="J82" s="26" t="s">
        <v>4678</v>
      </c>
      <c r="K82" s="26" t="s">
        <v>4201</v>
      </c>
      <c r="L82" s="26" t="s">
        <v>4095</v>
      </c>
      <c r="M82" s="32">
        <v>0.85</v>
      </c>
      <c r="N82" s="10" t="s">
        <v>1269</v>
      </c>
      <c r="O82" s="10" t="s">
        <v>1470</v>
      </c>
      <c r="P82" s="10" t="s">
        <v>1578</v>
      </c>
      <c r="Q82" s="10" t="s">
        <v>3999</v>
      </c>
      <c r="R82" s="35">
        <v>121</v>
      </c>
      <c r="S82" s="25">
        <v>133135.66</v>
      </c>
      <c r="T82" s="25">
        <v>0</v>
      </c>
      <c r="U82" s="25">
        <v>24058.58</v>
      </c>
      <c r="V82" s="25">
        <v>0</v>
      </c>
      <c r="W82" s="25">
        <v>0</v>
      </c>
      <c r="X82" s="25">
        <v>157194.23999999999</v>
      </c>
      <c r="Y82" s="10" t="s">
        <v>16</v>
      </c>
      <c r="Z82" s="10" t="s">
        <v>846</v>
      </c>
    </row>
    <row r="83" spans="2:26" s="67" customFormat="1" ht="15" customHeight="1">
      <c r="B83" s="27" t="s">
        <v>3992</v>
      </c>
      <c r="C83" s="10">
        <v>71</v>
      </c>
      <c r="D83" s="14" t="s">
        <v>6998</v>
      </c>
      <c r="E83" s="10" t="s">
        <v>4202</v>
      </c>
      <c r="F83" s="41">
        <v>155</v>
      </c>
      <c r="G83" s="7">
        <v>118932</v>
      </c>
      <c r="H83" s="10" t="s">
        <v>4203</v>
      </c>
      <c r="I83" s="10" t="s">
        <v>4048</v>
      </c>
      <c r="J83" s="26" t="s">
        <v>4203</v>
      </c>
      <c r="K83" s="26" t="s">
        <v>4133</v>
      </c>
      <c r="L83" s="26">
        <v>43830</v>
      </c>
      <c r="M83" s="32">
        <v>0.85</v>
      </c>
      <c r="N83" s="10" t="s">
        <v>1316</v>
      </c>
      <c r="O83" s="10" t="s">
        <v>2182</v>
      </c>
      <c r="P83" s="10" t="s">
        <v>4049</v>
      </c>
      <c r="Q83" s="10" t="s">
        <v>3999</v>
      </c>
      <c r="R83" s="35">
        <v>121</v>
      </c>
      <c r="S83" s="25">
        <v>273710.94</v>
      </c>
      <c r="T83" s="25">
        <v>0</v>
      </c>
      <c r="U83" s="25">
        <v>49461.55</v>
      </c>
      <c r="V83" s="25">
        <v>0</v>
      </c>
      <c r="W83" s="25">
        <v>0</v>
      </c>
      <c r="X83" s="25">
        <v>323172.49</v>
      </c>
      <c r="Y83" s="10" t="s">
        <v>16</v>
      </c>
      <c r="Z83" s="10" t="s">
        <v>846</v>
      </c>
    </row>
    <row r="84" spans="2:26" s="67" customFormat="1" ht="15" customHeight="1">
      <c r="B84" s="27" t="s">
        <v>3992</v>
      </c>
      <c r="C84" s="10">
        <v>72</v>
      </c>
      <c r="D84" s="14" t="s">
        <v>6998</v>
      </c>
      <c r="E84" s="10" t="s">
        <v>4204</v>
      </c>
      <c r="F84" s="41">
        <v>155</v>
      </c>
      <c r="G84" s="7">
        <v>122991</v>
      </c>
      <c r="H84" s="10" t="s">
        <v>4205</v>
      </c>
      <c r="I84" s="10" t="s">
        <v>4014</v>
      </c>
      <c r="J84" s="26" t="s">
        <v>4205</v>
      </c>
      <c r="K84" s="26" t="s">
        <v>4133</v>
      </c>
      <c r="L84" s="26">
        <v>43830</v>
      </c>
      <c r="M84" s="32">
        <v>0.85</v>
      </c>
      <c r="N84" s="10" t="s">
        <v>3681</v>
      </c>
      <c r="O84" s="10" t="s">
        <v>1933</v>
      </c>
      <c r="P84" s="10" t="s">
        <v>1933</v>
      </c>
      <c r="Q84" s="10" t="s">
        <v>3999</v>
      </c>
      <c r="R84" s="35">
        <v>121</v>
      </c>
      <c r="S84" s="25">
        <v>489121.09</v>
      </c>
      <c r="T84" s="25">
        <v>0</v>
      </c>
      <c r="U84" s="25">
        <v>88387.71</v>
      </c>
      <c r="V84" s="25">
        <v>0</v>
      </c>
      <c r="W84" s="25">
        <v>0</v>
      </c>
      <c r="X84" s="25">
        <v>577508.80000000005</v>
      </c>
      <c r="Y84" s="10" t="s">
        <v>16</v>
      </c>
      <c r="Z84" s="10" t="s">
        <v>5425</v>
      </c>
    </row>
    <row r="85" spans="2:26" s="67" customFormat="1" ht="15" customHeight="1">
      <c r="B85" s="27" t="s">
        <v>3992</v>
      </c>
      <c r="C85" s="10">
        <v>73</v>
      </c>
      <c r="D85" s="14" t="s">
        <v>6998</v>
      </c>
      <c r="E85" s="10" t="s">
        <v>4206</v>
      </c>
      <c r="F85" s="41">
        <v>155</v>
      </c>
      <c r="G85" s="7">
        <v>118933</v>
      </c>
      <c r="H85" s="10" t="s">
        <v>4207</v>
      </c>
      <c r="I85" s="10" t="s">
        <v>4048</v>
      </c>
      <c r="J85" s="26" t="s">
        <v>4207</v>
      </c>
      <c r="K85" s="26" t="s">
        <v>4133</v>
      </c>
      <c r="L85" s="26" t="s">
        <v>4019</v>
      </c>
      <c r="M85" s="32">
        <v>0.85</v>
      </c>
      <c r="N85" s="10" t="s">
        <v>1316</v>
      </c>
      <c r="O85" s="10" t="s">
        <v>2182</v>
      </c>
      <c r="P85" s="10" t="s">
        <v>4049</v>
      </c>
      <c r="Q85" s="10" t="s">
        <v>3999</v>
      </c>
      <c r="R85" s="35">
        <v>121</v>
      </c>
      <c r="S85" s="25">
        <v>682871.78</v>
      </c>
      <c r="T85" s="25">
        <v>0</v>
      </c>
      <c r="U85" s="25">
        <v>123399.85</v>
      </c>
      <c r="V85" s="25">
        <v>0</v>
      </c>
      <c r="W85" s="25">
        <v>0</v>
      </c>
      <c r="X85" s="25">
        <v>806271.63</v>
      </c>
      <c r="Y85" s="10" t="s">
        <v>16</v>
      </c>
      <c r="Z85" s="10" t="s">
        <v>846</v>
      </c>
    </row>
    <row r="86" spans="2:26" s="67" customFormat="1" ht="15" customHeight="1">
      <c r="B86" s="27" t="s">
        <v>3992</v>
      </c>
      <c r="C86" s="10">
        <v>74</v>
      </c>
      <c r="D86" s="14" t="s">
        <v>6998</v>
      </c>
      <c r="E86" s="10" t="s">
        <v>4208</v>
      </c>
      <c r="F86" s="41">
        <v>155</v>
      </c>
      <c r="G86" s="7">
        <v>122954</v>
      </c>
      <c r="H86" s="10" t="s">
        <v>4209</v>
      </c>
      <c r="I86" s="10" t="s">
        <v>4048</v>
      </c>
      <c r="J86" s="26" t="s">
        <v>4209</v>
      </c>
      <c r="K86" s="26" t="s">
        <v>4199</v>
      </c>
      <c r="L86" s="26" t="s">
        <v>4011</v>
      </c>
      <c r="M86" s="32">
        <v>0.85</v>
      </c>
      <c r="N86" s="10" t="s">
        <v>1316</v>
      </c>
      <c r="O86" s="10" t="s">
        <v>2182</v>
      </c>
      <c r="P86" s="10" t="s">
        <v>4049</v>
      </c>
      <c r="Q86" s="10" t="s">
        <v>3999</v>
      </c>
      <c r="R86" s="35">
        <v>121</v>
      </c>
      <c r="S86" s="25">
        <v>31817761.100000001</v>
      </c>
      <c r="T86" s="25">
        <v>0</v>
      </c>
      <c r="U86" s="25">
        <v>5749699.9000000004</v>
      </c>
      <c r="V86" s="25">
        <v>0</v>
      </c>
      <c r="W86" s="25">
        <v>0</v>
      </c>
      <c r="X86" s="25">
        <v>37567461</v>
      </c>
      <c r="Y86" s="10" t="s">
        <v>16</v>
      </c>
      <c r="Z86" s="10" t="s">
        <v>846</v>
      </c>
    </row>
    <row r="87" spans="2:26" s="67" customFormat="1" ht="15" customHeight="1">
      <c r="B87" s="27" t="s">
        <v>3992</v>
      </c>
      <c r="C87" s="10">
        <v>75</v>
      </c>
      <c r="D87" s="14" t="s">
        <v>6998</v>
      </c>
      <c r="E87" s="10" t="s">
        <v>4210</v>
      </c>
      <c r="F87" s="41">
        <v>155</v>
      </c>
      <c r="G87" s="7">
        <v>119561</v>
      </c>
      <c r="H87" s="10" t="s">
        <v>4211</v>
      </c>
      <c r="I87" s="10" t="s">
        <v>4018</v>
      </c>
      <c r="J87" s="26" t="s">
        <v>4211</v>
      </c>
      <c r="K87" s="26" t="s">
        <v>4212</v>
      </c>
      <c r="L87" s="26" t="s">
        <v>4019</v>
      </c>
      <c r="M87" s="32">
        <v>0.85</v>
      </c>
      <c r="N87" s="10" t="s">
        <v>1269</v>
      </c>
      <c r="O87" s="10" t="s">
        <v>1470</v>
      </c>
      <c r="P87" s="10" t="s">
        <v>1578</v>
      </c>
      <c r="Q87" s="10" t="s">
        <v>3999</v>
      </c>
      <c r="R87" s="35">
        <v>121</v>
      </c>
      <c r="S87" s="25">
        <v>17585489.649999999</v>
      </c>
      <c r="T87" s="25">
        <v>0</v>
      </c>
      <c r="U87" s="25">
        <v>3177825.35</v>
      </c>
      <c r="V87" s="25">
        <v>0</v>
      </c>
      <c r="W87" s="25">
        <v>0</v>
      </c>
      <c r="X87" s="25">
        <v>20763315</v>
      </c>
      <c r="Y87" s="10" t="s">
        <v>16</v>
      </c>
      <c r="Z87" s="10" t="s">
        <v>846</v>
      </c>
    </row>
    <row r="88" spans="2:26" s="67" customFormat="1" ht="15" customHeight="1">
      <c r="B88" s="27" t="s">
        <v>3992</v>
      </c>
      <c r="C88" s="10">
        <v>76</v>
      </c>
      <c r="D88" s="14" t="s">
        <v>6998</v>
      </c>
      <c r="E88" s="10" t="s">
        <v>4213</v>
      </c>
      <c r="F88" s="41">
        <v>155</v>
      </c>
      <c r="G88" s="7">
        <v>120033</v>
      </c>
      <c r="H88" s="10" t="s">
        <v>4214</v>
      </c>
      <c r="I88" s="10" t="s">
        <v>4018</v>
      </c>
      <c r="J88" s="26" t="s">
        <v>4214</v>
      </c>
      <c r="K88" s="26" t="s">
        <v>4215</v>
      </c>
      <c r="L88" s="26" t="s">
        <v>4019</v>
      </c>
      <c r="M88" s="32">
        <v>0.85</v>
      </c>
      <c r="N88" s="10" t="s">
        <v>1269</v>
      </c>
      <c r="O88" s="10" t="s">
        <v>1470</v>
      </c>
      <c r="P88" s="10" t="s">
        <v>1578</v>
      </c>
      <c r="Q88" s="10" t="s">
        <v>3999</v>
      </c>
      <c r="R88" s="35">
        <v>121</v>
      </c>
      <c r="S88" s="25">
        <v>597071.29</v>
      </c>
      <c r="T88" s="25">
        <v>0</v>
      </c>
      <c r="U88" s="25">
        <v>107895.11</v>
      </c>
      <c r="V88" s="25">
        <v>0</v>
      </c>
      <c r="W88" s="25">
        <v>0</v>
      </c>
      <c r="X88" s="25">
        <v>704966.4</v>
      </c>
      <c r="Y88" s="10" t="s">
        <v>16</v>
      </c>
      <c r="Z88" s="10" t="s">
        <v>846</v>
      </c>
    </row>
    <row r="89" spans="2:26" s="67" customFormat="1" ht="15" customHeight="1">
      <c r="B89" s="27" t="s">
        <v>3992</v>
      </c>
      <c r="C89" s="10">
        <v>77</v>
      </c>
      <c r="D89" s="14" t="s">
        <v>6998</v>
      </c>
      <c r="E89" s="10" t="s">
        <v>4216</v>
      </c>
      <c r="F89" s="41">
        <v>155</v>
      </c>
      <c r="G89" s="7">
        <v>119918</v>
      </c>
      <c r="H89" s="10" t="s">
        <v>4217</v>
      </c>
      <c r="I89" s="10" t="s">
        <v>4018</v>
      </c>
      <c r="J89" s="26" t="s">
        <v>4217</v>
      </c>
      <c r="K89" s="26" t="s">
        <v>4212</v>
      </c>
      <c r="L89" s="26" t="s">
        <v>4019</v>
      </c>
      <c r="M89" s="32">
        <v>0.85</v>
      </c>
      <c r="N89" s="10" t="s">
        <v>1269</v>
      </c>
      <c r="O89" s="10" t="s">
        <v>1470</v>
      </c>
      <c r="P89" s="10" t="s">
        <v>1578</v>
      </c>
      <c r="Q89" s="10" t="s">
        <v>3999</v>
      </c>
      <c r="R89" s="35">
        <v>121</v>
      </c>
      <c r="S89" s="25">
        <v>709964.14</v>
      </c>
      <c r="T89" s="25">
        <v>0</v>
      </c>
      <c r="U89" s="25">
        <v>128295.66</v>
      </c>
      <c r="V89" s="25">
        <v>0</v>
      </c>
      <c r="W89" s="25">
        <v>0</v>
      </c>
      <c r="X89" s="25">
        <v>838259.8</v>
      </c>
      <c r="Y89" s="10" t="s">
        <v>16</v>
      </c>
      <c r="Z89" s="10" t="s">
        <v>846</v>
      </c>
    </row>
    <row r="90" spans="2:26" s="67" customFormat="1" ht="15" customHeight="1">
      <c r="B90" s="27" t="s">
        <v>3992</v>
      </c>
      <c r="C90" s="10">
        <v>78</v>
      </c>
      <c r="D90" s="14" t="s">
        <v>6998</v>
      </c>
      <c r="E90" s="10" t="s">
        <v>4218</v>
      </c>
      <c r="F90" s="41">
        <v>155</v>
      </c>
      <c r="G90" s="7">
        <v>117978</v>
      </c>
      <c r="H90" s="10" t="s">
        <v>4219</v>
      </c>
      <c r="I90" s="10" t="s">
        <v>4220</v>
      </c>
      <c r="J90" s="26" t="s">
        <v>4219</v>
      </c>
      <c r="K90" s="26" t="s">
        <v>4221</v>
      </c>
      <c r="L90" s="26" t="s">
        <v>3997</v>
      </c>
      <c r="M90" s="32">
        <v>0.85</v>
      </c>
      <c r="N90" s="10" t="s">
        <v>28</v>
      </c>
      <c r="O90" s="10" t="s">
        <v>1441</v>
      </c>
      <c r="P90" s="10" t="s">
        <v>1441</v>
      </c>
      <c r="Q90" s="10" t="s">
        <v>3999</v>
      </c>
      <c r="R90" s="35">
        <v>121</v>
      </c>
      <c r="S90" s="25">
        <v>264475.3</v>
      </c>
      <c r="T90" s="25">
        <v>0</v>
      </c>
      <c r="U90" s="25">
        <v>47792.6</v>
      </c>
      <c r="V90" s="25">
        <v>0</v>
      </c>
      <c r="W90" s="25">
        <v>0</v>
      </c>
      <c r="X90" s="25">
        <v>312267.89999999997</v>
      </c>
      <c r="Y90" s="69" t="s">
        <v>1573</v>
      </c>
      <c r="Z90" s="10" t="s">
        <v>846</v>
      </c>
    </row>
    <row r="91" spans="2:26" s="67" customFormat="1" ht="15" customHeight="1">
      <c r="B91" s="27" t="s">
        <v>3992</v>
      </c>
      <c r="C91" s="10">
        <v>79</v>
      </c>
      <c r="D91" s="14" t="s">
        <v>6998</v>
      </c>
      <c r="E91" s="10" t="s">
        <v>4222</v>
      </c>
      <c r="F91" s="41">
        <v>155</v>
      </c>
      <c r="G91" s="7">
        <v>118672</v>
      </c>
      <c r="H91" s="10" t="s">
        <v>4223</v>
      </c>
      <c r="I91" s="10" t="s">
        <v>4220</v>
      </c>
      <c r="J91" s="26" t="s">
        <v>4223</v>
      </c>
      <c r="K91" s="26" t="s">
        <v>4224</v>
      </c>
      <c r="L91" s="26" t="s">
        <v>4225</v>
      </c>
      <c r="M91" s="32">
        <v>0.85</v>
      </c>
      <c r="N91" s="10" t="s">
        <v>28</v>
      </c>
      <c r="O91" s="10" t="s">
        <v>1441</v>
      </c>
      <c r="P91" s="10" t="s">
        <v>1441</v>
      </c>
      <c r="Q91" s="10" t="s">
        <v>3999</v>
      </c>
      <c r="R91" s="35">
        <v>121</v>
      </c>
      <c r="S91" s="25">
        <v>55054.93</v>
      </c>
      <c r="T91" s="25">
        <v>0</v>
      </c>
      <c r="U91" s="25">
        <v>9948.82</v>
      </c>
      <c r="V91" s="25">
        <v>0</v>
      </c>
      <c r="W91" s="25">
        <v>0</v>
      </c>
      <c r="X91" s="25">
        <v>65003.75</v>
      </c>
      <c r="Y91" s="69" t="s">
        <v>1573</v>
      </c>
      <c r="Z91" s="10" t="s">
        <v>846</v>
      </c>
    </row>
    <row r="92" spans="2:26" s="67" customFormat="1" ht="15" customHeight="1">
      <c r="B92" s="27" t="s">
        <v>3992</v>
      </c>
      <c r="C92" s="10">
        <v>80</v>
      </c>
      <c r="D92" s="14" t="s">
        <v>6998</v>
      </c>
      <c r="E92" s="10" t="s">
        <v>4226</v>
      </c>
      <c r="F92" s="41">
        <v>155</v>
      </c>
      <c r="G92" s="7">
        <v>119596</v>
      </c>
      <c r="H92" s="10" t="s">
        <v>4227</v>
      </c>
      <c r="I92" s="10" t="s">
        <v>4220</v>
      </c>
      <c r="J92" s="26" t="s">
        <v>4227</v>
      </c>
      <c r="K92" s="26" t="s">
        <v>4228</v>
      </c>
      <c r="L92" s="70">
        <v>44340</v>
      </c>
      <c r="M92" s="32">
        <v>0.85</v>
      </c>
      <c r="N92" s="10" t="s">
        <v>28</v>
      </c>
      <c r="O92" s="10" t="s">
        <v>1441</v>
      </c>
      <c r="P92" s="10" t="s">
        <v>1441</v>
      </c>
      <c r="Q92" s="10" t="s">
        <v>3999</v>
      </c>
      <c r="R92" s="35">
        <v>121</v>
      </c>
      <c r="S92" s="25">
        <v>2650552.54</v>
      </c>
      <c r="T92" s="25">
        <v>0</v>
      </c>
      <c r="U92" s="25">
        <v>478974.04</v>
      </c>
      <c r="V92" s="25">
        <v>0</v>
      </c>
      <c r="W92" s="25">
        <v>0</v>
      </c>
      <c r="X92" s="25">
        <v>3129526.58</v>
      </c>
      <c r="Y92" s="10" t="s">
        <v>16</v>
      </c>
      <c r="Z92" s="10" t="s">
        <v>5444</v>
      </c>
    </row>
    <row r="93" spans="2:26" s="67" customFormat="1" ht="15" customHeight="1">
      <c r="B93" s="27" t="s">
        <v>3992</v>
      </c>
      <c r="C93" s="10">
        <v>81</v>
      </c>
      <c r="D93" s="14" t="s">
        <v>6998</v>
      </c>
      <c r="E93" s="10" t="s">
        <v>4230</v>
      </c>
      <c r="F93" s="41">
        <v>155</v>
      </c>
      <c r="G93" s="7">
        <v>115545</v>
      </c>
      <c r="H93" s="10" t="s">
        <v>4231</v>
      </c>
      <c r="I93" s="10" t="s">
        <v>4043</v>
      </c>
      <c r="J93" s="26" t="s">
        <v>4231</v>
      </c>
      <c r="K93" s="26" t="s">
        <v>4212</v>
      </c>
      <c r="L93" s="26" t="s">
        <v>4232</v>
      </c>
      <c r="M93" s="32">
        <v>0.85</v>
      </c>
      <c r="N93" s="10" t="s">
        <v>543</v>
      </c>
      <c r="O93" s="10" t="s">
        <v>548</v>
      </c>
      <c r="P93" s="10" t="s">
        <v>618</v>
      </c>
      <c r="Q93" s="10" t="s">
        <v>3999</v>
      </c>
      <c r="R93" s="35">
        <v>121</v>
      </c>
      <c r="S93" s="25">
        <v>3585037.72</v>
      </c>
      <c r="T93" s="25">
        <v>0</v>
      </c>
      <c r="U93" s="25">
        <v>647842.28</v>
      </c>
      <c r="V93" s="25">
        <v>0</v>
      </c>
      <c r="W93" s="25">
        <v>0</v>
      </c>
      <c r="X93" s="25">
        <v>4232880</v>
      </c>
      <c r="Y93" s="10" t="s">
        <v>1573</v>
      </c>
      <c r="Z93" s="10" t="s">
        <v>846</v>
      </c>
    </row>
    <row r="94" spans="2:26" s="67" customFormat="1" ht="15" customHeight="1">
      <c r="B94" s="27" t="s">
        <v>3992</v>
      </c>
      <c r="C94" s="10">
        <v>82</v>
      </c>
      <c r="D94" s="14" t="s">
        <v>6998</v>
      </c>
      <c r="E94" s="10" t="s">
        <v>4233</v>
      </c>
      <c r="F94" s="41">
        <v>155</v>
      </c>
      <c r="G94" s="7">
        <v>118022</v>
      </c>
      <c r="H94" s="10" t="s">
        <v>4234</v>
      </c>
      <c r="I94" s="10" t="s">
        <v>4220</v>
      </c>
      <c r="J94" s="26" t="s">
        <v>4234</v>
      </c>
      <c r="K94" s="26" t="s">
        <v>4235</v>
      </c>
      <c r="L94" s="26" t="s">
        <v>4095</v>
      </c>
      <c r="M94" s="32">
        <v>0.85</v>
      </c>
      <c r="N94" s="10" t="s">
        <v>28</v>
      </c>
      <c r="O94" s="10" t="s">
        <v>1441</v>
      </c>
      <c r="P94" s="10" t="s">
        <v>1441</v>
      </c>
      <c r="Q94" s="10" t="s">
        <v>3999</v>
      </c>
      <c r="R94" s="35">
        <v>121</v>
      </c>
      <c r="S94" s="25">
        <v>919737.04</v>
      </c>
      <c r="T94" s="25">
        <v>0</v>
      </c>
      <c r="U94" s="25">
        <v>166203.14000000001</v>
      </c>
      <c r="V94" s="25">
        <v>0</v>
      </c>
      <c r="W94" s="25">
        <v>0</v>
      </c>
      <c r="X94" s="25">
        <v>1085940.1800000002</v>
      </c>
      <c r="Y94" s="10" t="s">
        <v>16</v>
      </c>
      <c r="Z94" s="10" t="s">
        <v>846</v>
      </c>
    </row>
    <row r="95" spans="2:26" s="67" customFormat="1" ht="15" customHeight="1">
      <c r="B95" s="27" t="s">
        <v>3992</v>
      </c>
      <c r="C95" s="10">
        <v>83</v>
      </c>
      <c r="D95" s="14" t="s">
        <v>6998</v>
      </c>
      <c r="E95" s="10" t="s">
        <v>4236</v>
      </c>
      <c r="F95" s="41">
        <v>155</v>
      </c>
      <c r="G95" s="7">
        <v>121502</v>
      </c>
      <c r="H95" s="10" t="s">
        <v>4237</v>
      </c>
      <c r="I95" s="10" t="s">
        <v>4005</v>
      </c>
      <c r="J95" s="26" t="s">
        <v>4237</v>
      </c>
      <c r="K95" s="26" t="s">
        <v>4133</v>
      </c>
      <c r="L95" s="26" t="s">
        <v>4019</v>
      </c>
      <c r="M95" s="32">
        <v>0.85</v>
      </c>
      <c r="N95" s="10" t="s">
        <v>1250</v>
      </c>
      <c r="O95" s="10" t="s">
        <v>1251</v>
      </c>
      <c r="P95" s="10" t="s">
        <v>2535</v>
      </c>
      <c r="Q95" s="10" t="s">
        <v>3999</v>
      </c>
      <c r="R95" s="35">
        <v>121</v>
      </c>
      <c r="S95" s="25">
        <v>1120044.81</v>
      </c>
      <c r="T95" s="25">
        <v>0</v>
      </c>
      <c r="U95" s="25">
        <v>202400.19</v>
      </c>
      <c r="V95" s="25">
        <v>0</v>
      </c>
      <c r="W95" s="25">
        <v>0</v>
      </c>
      <c r="X95" s="25">
        <v>1322445</v>
      </c>
      <c r="Y95" s="10" t="s">
        <v>16</v>
      </c>
      <c r="Z95" s="10" t="s">
        <v>7392</v>
      </c>
    </row>
    <row r="96" spans="2:26" s="67" customFormat="1" ht="15" customHeight="1">
      <c r="B96" s="27" t="s">
        <v>3992</v>
      </c>
      <c r="C96" s="10">
        <v>84</v>
      </c>
      <c r="D96" s="14" t="s">
        <v>6998</v>
      </c>
      <c r="E96" s="10" t="s">
        <v>4238</v>
      </c>
      <c r="F96" s="41">
        <v>155</v>
      </c>
      <c r="G96" s="7">
        <v>115667</v>
      </c>
      <c r="H96" s="10" t="s">
        <v>4239</v>
      </c>
      <c r="I96" s="10" t="s">
        <v>4005</v>
      </c>
      <c r="J96" s="26" t="s">
        <v>4239</v>
      </c>
      <c r="K96" s="26" t="s">
        <v>4133</v>
      </c>
      <c r="L96" s="26" t="s">
        <v>4099</v>
      </c>
      <c r="M96" s="32">
        <v>0.85</v>
      </c>
      <c r="N96" s="10" t="s">
        <v>1250</v>
      </c>
      <c r="O96" s="10" t="s">
        <v>1251</v>
      </c>
      <c r="P96" s="10" t="s">
        <v>2535</v>
      </c>
      <c r="Q96" s="10" t="s">
        <v>3999</v>
      </c>
      <c r="R96" s="35">
        <v>121</v>
      </c>
      <c r="S96" s="25">
        <v>528955.78</v>
      </c>
      <c r="T96" s="25">
        <v>0</v>
      </c>
      <c r="U96" s="25">
        <v>95586.14</v>
      </c>
      <c r="V96" s="25">
        <v>0</v>
      </c>
      <c r="W96" s="25">
        <v>0</v>
      </c>
      <c r="X96" s="25">
        <v>624541.92000000004</v>
      </c>
      <c r="Y96" s="10" t="s">
        <v>16</v>
      </c>
      <c r="Z96" s="10" t="s">
        <v>846</v>
      </c>
    </row>
    <row r="97" spans="2:28" s="67" customFormat="1" ht="15" customHeight="1">
      <c r="B97" s="27" t="s">
        <v>3992</v>
      </c>
      <c r="C97" s="10">
        <v>85</v>
      </c>
      <c r="D97" s="14" t="s">
        <v>6998</v>
      </c>
      <c r="E97" s="10" t="s">
        <v>4240</v>
      </c>
      <c r="F97" s="41">
        <v>155</v>
      </c>
      <c r="G97" s="7">
        <v>120041</v>
      </c>
      <c r="H97" s="10" t="s">
        <v>4241</v>
      </c>
      <c r="I97" s="10" t="s">
        <v>4031</v>
      </c>
      <c r="J97" s="26" t="s">
        <v>4241</v>
      </c>
      <c r="K97" s="26" t="s">
        <v>4133</v>
      </c>
      <c r="L97" s="26" t="s">
        <v>3997</v>
      </c>
      <c r="M97" s="32">
        <v>0.85</v>
      </c>
      <c r="N97" s="10" t="s">
        <v>769</v>
      </c>
      <c r="O97" s="10" t="s">
        <v>1463</v>
      </c>
      <c r="P97" s="10" t="s">
        <v>4033</v>
      </c>
      <c r="Q97" s="10" t="s">
        <v>3999</v>
      </c>
      <c r="R97" s="35">
        <v>121</v>
      </c>
      <c r="S97" s="25">
        <v>4435389.07</v>
      </c>
      <c r="T97" s="25">
        <v>0</v>
      </c>
      <c r="U97" s="25">
        <v>801506.93</v>
      </c>
      <c r="V97" s="25">
        <v>0</v>
      </c>
      <c r="W97" s="25">
        <v>0</v>
      </c>
      <c r="X97" s="25">
        <v>5236896</v>
      </c>
      <c r="Y97" s="10" t="s">
        <v>1573</v>
      </c>
      <c r="Z97" s="10" t="s">
        <v>846</v>
      </c>
    </row>
    <row r="98" spans="2:28" s="67" customFormat="1" ht="15" customHeight="1">
      <c r="B98" s="27" t="s">
        <v>3992</v>
      </c>
      <c r="C98" s="10">
        <v>86</v>
      </c>
      <c r="D98" s="14" t="s">
        <v>6998</v>
      </c>
      <c r="E98" s="10" t="s">
        <v>4242</v>
      </c>
      <c r="F98" s="41">
        <v>155</v>
      </c>
      <c r="G98" s="7">
        <v>123818</v>
      </c>
      <c r="H98" s="10" t="s">
        <v>4243</v>
      </c>
      <c r="I98" s="10" t="s">
        <v>4022</v>
      </c>
      <c r="J98" s="26" t="s">
        <v>4243</v>
      </c>
      <c r="K98" s="26" t="s">
        <v>4244</v>
      </c>
      <c r="L98" s="26" t="s">
        <v>4019</v>
      </c>
      <c r="M98" s="32">
        <v>0.85</v>
      </c>
      <c r="N98" s="10" t="s">
        <v>32</v>
      </c>
      <c r="O98" s="10" t="s">
        <v>4024</v>
      </c>
      <c r="P98" s="10" t="s">
        <v>4025</v>
      </c>
      <c r="Q98" s="10" t="s">
        <v>3999</v>
      </c>
      <c r="R98" s="35">
        <v>121</v>
      </c>
      <c r="S98" s="25">
        <v>53581.42</v>
      </c>
      <c r="T98" s="25">
        <v>0</v>
      </c>
      <c r="U98" s="25">
        <v>9682.5499999999993</v>
      </c>
      <c r="V98" s="25">
        <v>0</v>
      </c>
      <c r="W98" s="25">
        <v>0</v>
      </c>
      <c r="X98" s="25">
        <v>63263.97</v>
      </c>
      <c r="Y98" s="10" t="s">
        <v>16</v>
      </c>
      <c r="Z98" s="10" t="s">
        <v>846</v>
      </c>
    </row>
    <row r="99" spans="2:28" s="67" customFormat="1" ht="15" customHeight="1">
      <c r="B99" s="27" t="s">
        <v>3992</v>
      </c>
      <c r="C99" s="10">
        <v>87</v>
      </c>
      <c r="D99" s="14" t="s">
        <v>6998</v>
      </c>
      <c r="E99" s="10" t="s">
        <v>4245</v>
      </c>
      <c r="F99" s="41">
        <v>155</v>
      </c>
      <c r="G99" s="7">
        <v>121503</v>
      </c>
      <c r="H99" s="10" t="s">
        <v>4246</v>
      </c>
      <c r="I99" s="10" t="s">
        <v>4005</v>
      </c>
      <c r="J99" s="26" t="s">
        <v>4246</v>
      </c>
      <c r="K99" s="26" t="s">
        <v>4133</v>
      </c>
      <c r="L99" s="26" t="s">
        <v>4011</v>
      </c>
      <c r="M99" s="32">
        <v>0.85</v>
      </c>
      <c r="N99" s="10" t="s">
        <v>1250</v>
      </c>
      <c r="O99" s="10" t="s">
        <v>1251</v>
      </c>
      <c r="P99" s="10" t="s">
        <v>2535</v>
      </c>
      <c r="Q99" s="10" t="s">
        <v>3999</v>
      </c>
      <c r="R99" s="35">
        <v>121</v>
      </c>
      <c r="S99" s="25">
        <v>31138831.57</v>
      </c>
      <c r="T99" s="25">
        <v>0</v>
      </c>
      <c r="U99" s="25">
        <v>5627012.4299999997</v>
      </c>
      <c r="V99" s="25">
        <v>0</v>
      </c>
      <c r="W99" s="25">
        <v>0</v>
      </c>
      <c r="X99" s="25">
        <v>36765844</v>
      </c>
      <c r="Y99" s="10" t="s">
        <v>16</v>
      </c>
      <c r="Z99" s="10" t="s">
        <v>846</v>
      </c>
    </row>
    <row r="100" spans="2:28" s="67" customFormat="1" ht="15" customHeight="1">
      <c r="B100" s="27" t="s">
        <v>3992</v>
      </c>
      <c r="C100" s="10">
        <v>88</v>
      </c>
      <c r="D100" s="14" t="s">
        <v>6998</v>
      </c>
      <c r="E100" s="10" t="s">
        <v>4247</v>
      </c>
      <c r="F100" s="41">
        <v>155</v>
      </c>
      <c r="G100" s="7">
        <v>116431</v>
      </c>
      <c r="H100" s="10" t="s">
        <v>4248</v>
      </c>
      <c r="I100" s="10" t="s">
        <v>4014</v>
      </c>
      <c r="J100" s="26" t="s">
        <v>4248</v>
      </c>
      <c r="K100" s="26" t="s">
        <v>4133</v>
      </c>
      <c r="L100" s="26">
        <v>44561</v>
      </c>
      <c r="M100" s="32">
        <v>0.85</v>
      </c>
      <c r="N100" s="10" t="s">
        <v>3681</v>
      </c>
      <c r="O100" s="10" t="s">
        <v>1933</v>
      </c>
      <c r="P100" s="10" t="s">
        <v>1933</v>
      </c>
      <c r="Q100" s="10" t="s">
        <v>3999</v>
      </c>
      <c r="R100" s="35">
        <v>121</v>
      </c>
      <c r="S100" s="25">
        <v>351428.33</v>
      </c>
      <c r="T100" s="25">
        <v>0</v>
      </c>
      <c r="U100" s="25">
        <v>63505.63</v>
      </c>
      <c r="V100" s="25">
        <v>0</v>
      </c>
      <c r="W100" s="25">
        <v>0</v>
      </c>
      <c r="X100" s="25">
        <v>414933.96</v>
      </c>
      <c r="Y100" s="10" t="s">
        <v>16</v>
      </c>
      <c r="Z100" s="10" t="s">
        <v>6591</v>
      </c>
    </row>
    <row r="101" spans="2:28" s="67" customFormat="1" ht="15" customHeight="1">
      <c r="B101" s="27" t="s">
        <v>3992</v>
      </c>
      <c r="C101" s="10">
        <v>89</v>
      </c>
      <c r="D101" s="14" t="s">
        <v>6998</v>
      </c>
      <c r="E101" s="10" t="s">
        <v>4250</v>
      </c>
      <c r="F101" s="41">
        <v>155</v>
      </c>
      <c r="G101" s="7">
        <v>122917</v>
      </c>
      <c r="H101" s="10" t="s">
        <v>4251</v>
      </c>
      <c r="I101" s="10" t="s">
        <v>4022</v>
      </c>
      <c r="J101" s="26" t="s">
        <v>4251</v>
      </c>
      <c r="K101" s="26" t="s">
        <v>4133</v>
      </c>
      <c r="L101" s="26" t="s">
        <v>4011</v>
      </c>
      <c r="M101" s="32">
        <v>0.85</v>
      </c>
      <c r="N101" s="10" t="s">
        <v>32</v>
      </c>
      <c r="O101" s="10" t="s">
        <v>4024</v>
      </c>
      <c r="P101" s="10" t="s">
        <v>4025</v>
      </c>
      <c r="Q101" s="10" t="s">
        <v>3999</v>
      </c>
      <c r="R101" s="35">
        <v>121</v>
      </c>
      <c r="S101" s="25">
        <v>39214908.049999997</v>
      </c>
      <c r="T101" s="25">
        <v>0</v>
      </c>
      <c r="U101" s="25">
        <v>7086417.9500000002</v>
      </c>
      <c r="V101" s="25">
        <v>0</v>
      </c>
      <c r="W101" s="25">
        <v>0</v>
      </c>
      <c r="X101" s="25">
        <v>46301326</v>
      </c>
      <c r="Y101" s="10" t="s">
        <v>16</v>
      </c>
      <c r="Z101" s="10" t="s">
        <v>846</v>
      </c>
    </row>
    <row r="102" spans="2:28" s="67" customFormat="1" ht="15" customHeight="1">
      <c r="B102" s="27" t="s">
        <v>3992</v>
      </c>
      <c r="C102" s="10">
        <v>90</v>
      </c>
      <c r="D102" s="14" t="s">
        <v>6998</v>
      </c>
      <c r="E102" s="10" t="s">
        <v>4252</v>
      </c>
      <c r="F102" s="41">
        <v>155</v>
      </c>
      <c r="G102" s="7">
        <v>121794</v>
      </c>
      <c r="H102" s="10" t="s">
        <v>4253</v>
      </c>
      <c r="I102" s="10" t="s">
        <v>4022</v>
      </c>
      <c r="J102" s="26" t="s">
        <v>4253</v>
      </c>
      <c r="K102" s="26" t="s">
        <v>4254</v>
      </c>
      <c r="L102" s="26">
        <v>43830</v>
      </c>
      <c r="M102" s="32">
        <v>0.85</v>
      </c>
      <c r="N102" s="10" t="s">
        <v>32</v>
      </c>
      <c r="O102" s="10" t="s">
        <v>4024</v>
      </c>
      <c r="P102" s="10" t="s">
        <v>4025</v>
      </c>
      <c r="Q102" s="10" t="s">
        <v>3999</v>
      </c>
      <c r="R102" s="35">
        <v>121</v>
      </c>
      <c r="S102" s="25">
        <v>370871.78</v>
      </c>
      <c r="T102" s="25">
        <v>0</v>
      </c>
      <c r="U102" s="25">
        <v>67019.22</v>
      </c>
      <c r="V102" s="25">
        <v>0</v>
      </c>
      <c r="W102" s="25">
        <v>0</v>
      </c>
      <c r="X102" s="25">
        <v>437891</v>
      </c>
      <c r="Y102" s="10" t="s">
        <v>16</v>
      </c>
      <c r="Z102" s="10" t="s">
        <v>5445</v>
      </c>
    </row>
    <row r="103" spans="2:28" s="67" customFormat="1" ht="15" customHeight="1">
      <c r="B103" s="27" t="s">
        <v>3992</v>
      </c>
      <c r="C103" s="10">
        <v>91</v>
      </c>
      <c r="D103" s="14" t="s">
        <v>6998</v>
      </c>
      <c r="E103" s="10" t="s">
        <v>4255</v>
      </c>
      <c r="F103" s="41">
        <v>155</v>
      </c>
      <c r="G103" s="7">
        <v>115892</v>
      </c>
      <c r="H103" s="10" t="s">
        <v>4256</v>
      </c>
      <c r="I103" s="10" t="s">
        <v>4158</v>
      </c>
      <c r="J103" s="26" t="s">
        <v>4256</v>
      </c>
      <c r="K103" s="26" t="s">
        <v>4257</v>
      </c>
      <c r="L103" s="26">
        <v>43677</v>
      </c>
      <c r="M103" s="32">
        <v>0.85</v>
      </c>
      <c r="N103" s="10" t="s">
        <v>4161</v>
      </c>
      <c r="O103" s="10" t="s">
        <v>17</v>
      </c>
      <c r="P103" s="10" t="s">
        <v>3761</v>
      </c>
      <c r="Q103" s="10" t="s">
        <v>3999</v>
      </c>
      <c r="R103" s="35">
        <v>121</v>
      </c>
      <c r="S103" s="25">
        <v>117228.42</v>
      </c>
      <c r="T103" s="25">
        <v>0</v>
      </c>
      <c r="U103" s="25">
        <v>21184.03</v>
      </c>
      <c r="V103" s="25">
        <v>0</v>
      </c>
      <c r="W103" s="25">
        <v>0</v>
      </c>
      <c r="X103" s="25">
        <v>138412.45000000001</v>
      </c>
      <c r="Y103" s="10" t="s">
        <v>1573</v>
      </c>
      <c r="Z103" s="10" t="s">
        <v>846</v>
      </c>
    </row>
    <row r="104" spans="2:28" s="67" customFormat="1" ht="15" customHeight="1">
      <c r="B104" s="27" t="s">
        <v>3992</v>
      </c>
      <c r="C104" s="10">
        <v>92</v>
      </c>
      <c r="D104" s="14" t="s">
        <v>6998</v>
      </c>
      <c r="E104" s="10" t="s">
        <v>4258</v>
      </c>
      <c r="F104" s="41">
        <v>155</v>
      </c>
      <c r="G104" s="7">
        <v>115891</v>
      </c>
      <c r="H104" s="10" t="s">
        <v>4259</v>
      </c>
      <c r="I104" s="10" t="s">
        <v>4158</v>
      </c>
      <c r="J104" s="26" t="s">
        <v>4259</v>
      </c>
      <c r="K104" s="26" t="s">
        <v>4260</v>
      </c>
      <c r="L104" s="26" t="s">
        <v>4099</v>
      </c>
      <c r="M104" s="32">
        <v>0.85</v>
      </c>
      <c r="N104" s="10" t="s">
        <v>4161</v>
      </c>
      <c r="O104" s="10" t="s">
        <v>17</v>
      </c>
      <c r="P104" s="10" t="s">
        <v>3761</v>
      </c>
      <c r="Q104" s="10" t="s">
        <v>3999</v>
      </c>
      <c r="R104" s="35">
        <v>121</v>
      </c>
      <c r="S104" s="25">
        <v>163033.13</v>
      </c>
      <c r="T104" s="25">
        <v>0</v>
      </c>
      <c r="U104" s="25">
        <v>29461.27</v>
      </c>
      <c r="V104" s="25">
        <v>0</v>
      </c>
      <c r="W104" s="25">
        <v>0</v>
      </c>
      <c r="X104" s="25">
        <v>192494.4</v>
      </c>
      <c r="Y104" s="10" t="s">
        <v>16</v>
      </c>
      <c r="Z104" s="10" t="s">
        <v>846</v>
      </c>
    </row>
    <row r="105" spans="2:28" s="67" customFormat="1" ht="15" customHeight="1">
      <c r="B105" s="27" t="s">
        <v>3992</v>
      </c>
      <c r="C105" s="10">
        <v>93</v>
      </c>
      <c r="D105" s="14" t="s">
        <v>6998</v>
      </c>
      <c r="E105" s="10" t="s">
        <v>4261</v>
      </c>
      <c r="F105" s="41">
        <v>155</v>
      </c>
      <c r="G105" s="7">
        <v>123255</v>
      </c>
      <c r="H105" s="10" t="s">
        <v>4262</v>
      </c>
      <c r="I105" s="10" t="s">
        <v>4031</v>
      </c>
      <c r="J105" s="26" t="s">
        <v>4262</v>
      </c>
      <c r="K105" s="26" t="s">
        <v>4133</v>
      </c>
      <c r="L105" s="26" t="s">
        <v>3997</v>
      </c>
      <c r="M105" s="32">
        <v>0.85</v>
      </c>
      <c r="N105" s="10" t="s">
        <v>769</v>
      </c>
      <c r="O105" s="10" t="s">
        <v>1463</v>
      </c>
      <c r="P105" s="10" t="s">
        <v>4033</v>
      </c>
      <c r="Q105" s="10" t="s">
        <v>3999</v>
      </c>
      <c r="R105" s="35">
        <v>121</v>
      </c>
      <c r="S105" s="25">
        <v>499984.41</v>
      </c>
      <c r="T105" s="25">
        <v>0</v>
      </c>
      <c r="U105" s="25">
        <v>90350.79</v>
      </c>
      <c r="V105" s="25">
        <v>0</v>
      </c>
      <c r="W105" s="25">
        <v>0</v>
      </c>
      <c r="X105" s="25">
        <v>590335.19999999995</v>
      </c>
      <c r="Y105" s="10" t="s">
        <v>1573</v>
      </c>
      <c r="Z105" s="10" t="s">
        <v>846</v>
      </c>
    </row>
    <row r="106" spans="2:28" s="67" customFormat="1" ht="15" customHeight="1">
      <c r="B106" s="27" t="s">
        <v>3992</v>
      </c>
      <c r="C106" s="10">
        <v>94</v>
      </c>
      <c r="D106" s="14" t="s">
        <v>6998</v>
      </c>
      <c r="E106" s="10" t="s">
        <v>4263</v>
      </c>
      <c r="F106" s="41">
        <v>155</v>
      </c>
      <c r="G106" s="7">
        <v>123579</v>
      </c>
      <c r="H106" s="10" t="s">
        <v>4264</v>
      </c>
      <c r="I106" s="10" t="s">
        <v>4031</v>
      </c>
      <c r="J106" s="26" t="s">
        <v>4264</v>
      </c>
      <c r="K106" s="26" t="s">
        <v>4133</v>
      </c>
      <c r="L106" s="26" t="s">
        <v>3997</v>
      </c>
      <c r="M106" s="32">
        <v>0.85</v>
      </c>
      <c r="N106" s="10" t="s">
        <v>769</v>
      </c>
      <c r="O106" s="10" t="s">
        <v>1463</v>
      </c>
      <c r="P106" s="10" t="s">
        <v>4033</v>
      </c>
      <c r="Q106" s="10" t="s">
        <v>3999</v>
      </c>
      <c r="R106" s="35">
        <v>121</v>
      </c>
      <c r="S106" s="25">
        <v>355820.63</v>
      </c>
      <c r="T106" s="25">
        <v>0</v>
      </c>
      <c r="U106" s="25">
        <v>64299.37</v>
      </c>
      <c r="V106" s="25">
        <v>0</v>
      </c>
      <c r="W106" s="25">
        <v>0</v>
      </c>
      <c r="X106" s="25">
        <v>420120</v>
      </c>
      <c r="Y106" s="10" t="s">
        <v>1573</v>
      </c>
      <c r="Z106" s="10" t="s">
        <v>846</v>
      </c>
    </row>
    <row r="107" spans="2:28" s="67" customFormat="1" ht="15" customHeight="1">
      <c r="B107" s="27" t="s">
        <v>3992</v>
      </c>
      <c r="C107" s="10">
        <v>95</v>
      </c>
      <c r="D107" s="14" t="s">
        <v>6998</v>
      </c>
      <c r="E107" s="10" t="s">
        <v>4800</v>
      </c>
      <c r="F107" s="41">
        <v>155</v>
      </c>
      <c r="G107" s="7">
        <v>115893</v>
      </c>
      <c r="H107" s="10" t="s">
        <v>4804</v>
      </c>
      <c r="I107" s="10" t="s">
        <v>4158</v>
      </c>
      <c r="J107" s="26" t="s">
        <v>4804</v>
      </c>
      <c r="K107" s="26" t="s">
        <v>4215</v>
      </c>
      <c r="L107" s="26" t="s">
        <v>4019</v>
      </c>
      <c r="M107" s="32">
        <v>0.85</v>
      </c>
      <c r="N107" s="10" t="s">
        <v>4813</v>
      </c>
      <c r="O107" s="10" t="s">
        <v>4814</v>
      </c>
      <c r="P107" s="10" t="s">
        <v>4815</v>
      </c>
      <c r="Q107" s="10" t="s">
        <v>3999</v>
      </c>
      <c r="R107" s="35" t="s">
        <v>4816</v>
      </c>
      <c r="S107" s="25">
        <v>783318.01</v>
      </c>
      <c r="T107" s="25">
        <v>0</v>
      </c>
      <c r="U107" s="25">
        <v>141551.18</v>
      </c>
      <c r="V107" s="25">
        <v>0</v>
      </c>
      <c r="W107" s="25">
        <v>0</v>
      </c>
      <c r="X107" s="25">
        <v>924869.19</v>
      </c>
      <c r="Y107" s="10" t="s">
        <v>16</v>
      </c>
      <c r="Z107" s="10" t="s">
        <v>846</v>
      </c>
    </row>
    <row r="108" spans="2:28" s="67" customFormat="1" ht="15" customHeight="1">
      <c r="B108" s="27" t="s">
        <v>3992</v>
      </c>
      <c r="C108" s="10">
        <v>96</v>
      </c>
      <c r="D108" s="14" t="s">
        <v>6998</v>
      </c>
      <c r="E108" s="10" t="s">
        <v>4801</v>
      </c>
      <c r="F108" s="41">
        <v>155</v>
      </c>
      <c r="G108" s="7">
        <v>120190</v>
      </c>
      <c r="H108" s="10" t="s">
        <v>4805</v>
      </c>
      <c r="I108" s="10" t="s">
        <v>4220</v>
      </c>
      <c r="J108" s="26" t="s">
        <v>4805</v>
      </c>
      <c r="K108" s="26" t="s">
        <v>4806</v>
      </c>
      <c r="L108" s="26" t="s">
        <v>4807</v>
      </c>
      <c r="M108" s="32">
        <v>0.85</v>
      </c>
      <c r="N108" s="10" t="s">
        <v>4817</v>
      </c>
      <c r="O108" s="10" t="s">
        <v>17</v>
      </c>
      <c r="P108" s="10" t="s">
        <v>3761</v>
      </c>
      <c r="Q108" s="10" t="s">
        <v>3999</v>
      </c>
      <c r="R108" s="35">
        <v>121</v>
      </c>
      <c r="S108" s="25">
        <v>237668.2</v>
      </c>
      <c r="T108" s="25">
        <v>0</v>
      </c>
      <c r="U108" s="25">
        <v>42948.37</v>
      </c>
      <c r="V108" s="25">
        <v>0</v>
      </c>
      <c r="W108" s="25">
        <v>0</v>
      </c>
      <c r="X108" s="25">
        <v>280616.57</v>
      </c>
      <c r="Y108" s="10" t="s">
        <v>16</v>
      </c>
      <c r="Z108" s="10" t="s">
        <v>846</v>
      </c>
    </row>
    <row r="109" spans="2:28" s="67" customFormat="1" ht="15" customHeight="1">
      <c r="B109" s="27" t="s">
        <v>3992</v>
      </c>
      <c r="C109" s="10">
        <v>97</v>
      </c>
      <c r="D109" s="14" t="s">
        <v>6998</v>
      </c>
      <c r="E109" s="10" t="s">
        <v>4802</v>
      </c>
      <c r="F109" s="41">
        <v>155</v>
      </c>
      <c r="G109" s="7">
        <v>124966</v>
      </c>
      <c r="H109" s="10" t="s">
        <v>4808</v>
      </c>
      <c r="I109" s="10" t="s">
        <v>4005</v>
      </c>
      <c r="J109" s="26" t="s">
        <v>4808</v>
      </c>
      <c r="K109" s="26" t="s">
        <v>4810</v>
      </c>
      <c r="L109" s="26" t="s">
        <v>4811</v>
      </c>
      <c r="M109" s="32">
        <v>0.85</v>
      </c>
      <c r="N109" s="10" t="s">
        <v>4818</v>
      </c>
      <c r="O109" s="10" t="s">
        <v>1251</v>
      </c>
      <c r="P109" s="10" t="s">
        <v>2535</v>
      </c>
      <c r="Q109" s="10" t="s">
        <v>3999</v>
      </c>
      <c r="R109" s="35">
        <v>121</v>
      </c>
      <c r="S109" s="25">
        <v>3616917.76</v>
      </c>
      <c r="T109" s="25">
        <v>0</v>
      </c>
      <c r="U109" s="25">
        <v>653603.25</v>
      </c>
      <c r="V109" s="25">
        <v>0</v>
      </c>
      <c r="W109" s="25">
        <v>0</v>
      </c>
      <c r="X109" s="25">
        <v>4270521.01</v>
      </c>
      <c r="Y109" s="10" t="s">
        <v>16</v>
      </c>
      <c r="Z109" s="10" t="s">
        <v>7394</v>
      </c>
    </row>
    <row r="110" spans="2:28" s="68" customFormat="1" ht="15" customHeight="1">
      <c r="B110" s="27" t="s">
        <v>3992</v>
      </c>
      <c r="C110" s="10">
        <v>98</v>
      </c>
      <c r="D110" s="14" t="s">
        <v>6998</v>
      </c>
      <c r="E110" s="10" t="s">
        <v>4803</v>
      </c>
      <c r="F110" s="41">
        <v>155</v>
      </c>
      <c r="G110" s="7">
        <v>126658</v>
      </c>
      <c r="H110" s="10" t="s">
        <v>4809</v>
      </c>
      <c r="I110" s="10" t="s">
        <v>4031</v>
      </c>
      <c r="J110" s="26" t="s">
        <v>4809</v>
      </c>
      <c r="K110" s="26" t="s">
        <v>4812</v>
      </c>
      <c r="L110" s="26">
        <v>43410</v>
      </c>
      <c r="M110" s="32">
        <v>0.85</v>
      </c>
      <c r="N110" s="10" t="s">
        <v>769</v>
      </c>
      <c r="O110" s="10" t="s">
        <v>4819</v>
      </c>
      <c r="P110" s="10" t="s">
        <v>4819</v>
      </c>
      <c r="Q110" s="10" t="s">
        <v>3999</v>
      </c>
      <c r="R110" s="35" t="s">
        <v>4816</v>
      </c>
      <c r="S110" s="25">
        <v>131570.12</v>
      </c>
      <c r="T110" s="25">
        <v>0</v>
      </c>
      <c r="U110" s="25">
        <v>23775.69</v>
      </c>
      <c r="V110" s="25">
        <v>0</v>
      </c>
      <c r="W110" s="25">
        <v>0</v>
      </c>
      <c r="X110" s="25">
        <v>155345.81</v>
      </c>
      <c r="Y110" s="10" t="s">
        <v>1573</v>
      </c>
      <c r="Z110" s="10" t="s">
        <v>846</v>
      </c>
      <c r="AA110" s="67"/>
      <c r="AB110" s="67"/>
    </row>
    <row r="111" spans="2:28" s="68" customFormat="1" ht="15" customHeight="1">
      <c r="B111" s="27" t="s">
        <v>3992</v>
      </c>
      <c r="C111" s="10">
        <v>99</v>
      </c>
      <c r="D111" s="14" t="s">
        <v>6998</v>
      </c>
      <c r="E111" s="10" t="s">
        <v>4803</v>
      </c>
      <c r="F111" s="41">
        <v>155</v>
      </c>
      <c r="G111" s="7">
        <v>125486</v>
      </c>
      <c r="H111" s="10" t="s">
        <v>4862</v>
      </c>
      <c r="I111" s="10" t="s">
        <v>4867</v>
      </c>
      <c r="J111" s="10" t="s">
        <v>4862</v>
      </c>
      <c r="K111" s="26" t="s">
        <v>4869</v>
      </c>
      <c r="L111" s="26" t="s">
        <v>4871</v>
      </c>
      <c r="M111" s="32">
        <v>0.85</v>
      </c>
      <c r="N111" s="10" t="s">
        <v>4286</v>
      </c>
      <c r="O111" s="10" t="s">
        <v>17</v>
      </c>
      <c r="P111" s="10" t="s">
        <v>3761</v>
      </c>
      <c r="Q111" s="10" t="s">
        <v>3999</v>
      </c>
      <c r="R111" s="35">
        <v>123</v>
      </c>
      <c r="S111" s="25">
        <v>7964474.9199999999</v>
      </c>
      <c r="T111" s="25">
        <v>0</v>
      </c>
      <c r="U111" s="25">
        <v>1439238.28</v>
      </c>
      <c r="V111" s="25">
        <v>0</v>
      </c>
      <c r="W111" s="25">
        <v>0</v>
      </c>
      <c r="X111" s="25">
        <v>9403713.1999999993</v>
      </c>
      <c r="Y111" s="10" t="s">
        <v>16</v>
      </c>
      <c r="Z111" s="10" t="s">
        <v>846</v>
      </c>
      <c r="AA111" s="67"/>
      <c r="AB111" s="67"/>
    </row>
    <row r="112" spans="2:28" s="68" customFormat="1" ht="15" customHeight="1">
      <c r="B112" s="27" t="s">
        <v>3992</v>
      </c>
      <c r="C112" s="10">
        <v>100</v>
      </c>
      <c r="D112" s="14" t="s">
        <v>6998</v>
      </c>
      <c r="E112" s="10" t="s">
        <v>4803</v>
      </c>
      <c r="F112" s="41">
        <v>155</v>
      </c>
      <c r="G112" s="7">
        <v>123662</v>
      </c>
      <c r="H112" s="10" t="s">
        <v>4863</v>
      </c>
      <c r="I112" s="10" t="s">
        <v>4043</v>
      </c>
      <c r="J112" s="10" t="s">
        <v>4863</v>
      </c>
      <c r="K112" s="26" t="s">
        <v>4870</v>
      </c>
      <c r="L112" s="26" t="s">
        <v>4249</v>
      </c>
      <c r="M112" s="32">
        <v>0.85</v>
      </c>
      <c r="N112" s="36" t="s">
        <v>543</v>
      </c>
      <c r="O112" s="10" t="s">
        <v>548</v>
      </c>
      <c r="P112" s="10" t="s">
        <v>1024</v>
      </c>
      <c r="Q112" s="10" t="s">
        <v>3999</v>
      </c>
      <c r="R112" s="35">
        <v>121</v>
      </c>
      <c r="S112" s="25">
        <v>2486048.96</v>
      </c>
      <c r="T112" s="25">
        <v>0</v>
      </c>
      <c r="U112" s="25">
        <v>449247.04</v>
      </c>
      <c r="V112" s="25">
        <v>0</v>
      </c>
      <c r="W112" s="25">
        <v>0</v>
      </c>
      <c r="X112" s="25">
        <v>2935296</v>
      </c>
      <c r="Y112" s="10" t="s">
        <v>16</v>
      </c>
      <c r="Z112" s="10" t="s">
        <v>5818</v>
      </c>
      <c r="AA112" s="67"/>
      <c r="AB112" s="67"/>
    </row>
    <row r="113" spans="2:28" s="68" customFormat="1" ht="15" customHeight="1">
      <c r="B113" s="27" t="s">
        <v>3992</v>
      </c>
      <c r="C113" s="10">
        <v>101</v>
      </c>
      <c r="D113" s="14" t="s">
        <v>6998</v>
      </c>
      <c r="E113" s="10" t="s">
        <v>4803</v>
      </c>
      <c r="F113" s="41">
        <v>155</v>
      </c>
      <c r="G113" s="7">
        <v>124558</v>
      </c>
      <c r="H113" s="10" t="s">
        <v>4864</v>
      </c>
      <c r="I113" s="10" t="s">
        <v>4043</v>
      </c>
      <c r="J113" s="10" t="s">
        <v>4864</v>
      </c>
      <c r="K113" s="26" t="s">
        <v>4633</v>
      </c>
      <c r="L113" s="26" t="s">
        <v>4872</v>
      </c>
      <c r="M113" s="32">
        <v>0.85</v>
      </c>
      <c r="N113" s="36" t="s">
        <v>543</v>
      </c>
      <c r="O113" s="10" t="s">
        <v>548</v>
      </c>
      <c r="P113" s="10" t="s">
        <v>1024</v>
      </c>
      <c r="Q113" s="10" t="s">
        <v>3999</v>
      </c>
      <c r="R113" s="35">
        <v>121</v>
      </c>
      <c r="S113" s="25">
        <v>129894.35</v>
      </c>
      <c r="T113" s="25">
        <v>0</v>
      </c>
      <c r="U113" s="25">
        <v>23472.85</v>
      </c>
      <c r="V113" s="25">
        <v>0</v>
      </c>
      <c r="W113" s="25">
        <v>0</v>
      </c>
      <c r="X113" s="25">
        <v>153367.20000000001</v>
      </c>
      <c r="Y113" s="10" t="s">
        <v>1573</v>
      </c>
      <c r="Z113" s="10" t="s">
        <v>846</v>
      </c>
      <c r="AA113" s="67"/>
      <c r="AB113" s="67"/>
    </row>
    <row r="114" spans="2:28" s="68" customFormat="1" ht="15" customHeight="1">
      <c r="B114" s="27" t="s">
        <v>3992</v>
      </c>
      <c r="C114" s="10">
        <v>102</v>
      </c>
      <c r="D114" s="14" t="s">
        <v>6998</v>
      </c>
      <c r="E114" s="10" t="s">
        <v>4803</v>
      </c>
      <c r="F114" s="41">
        <v>155</v>
      </c>
      <c r="G114" s="7">
        <v>126374</v>
      </c>
      <c r="H114" s="10" t="s">
        <v>4865</v>
      </c>
      <c r="I114" s="10" t="s">
        <v>4022</v>
      </c>
      <c r="J114" s="10" t="s">
        <v>4865</v>
      </c>
      <c r="K114" s="26" t="s">
        <v>4633</v>
      </c>
      <c r="L114" s="26" t="s">
        <v>4019</v>
      </c>
      <c r="M114" s="32">
        <v>0.85</v>
      </c>
      <c r="N114" s="10" t="s">
        <v>32</v>
      </c>
      <c r="O114" s="10" t="s">
        <v>4874</v>
      </c>
      <c r="P114" s="36" t="s">
        <v>4874</v>
      </c>
      <c r="Q114" s="10" t="s">
        <v>3999</v>
      </c>
      <c r="R114" s="35">
        <v>121</v>
      </c>
      <c r="S114" s="25">
        <v>53072.55</v>
      </c>
      <c r="T114" s="25">
        <v>0</v>
      </c>
      <c r="U114" s="25">
        <v>9590.59</v>
      </c>
      <c r="V114" s="25">
        <v>0</v>
      </c>
      <c r="W114" s="25">
        <v>0</v>
      </c>
      <c r="X114" s="25">
        <v>62663.14</v>
      </c>
      <c r="Y114" s="10" t="s">
        <v>16</v>
      </c>
      <c r="Z114" s="10" t="s">
        <v>846</v>
      </c>
      <c r="AA114" s="67"/>
      <c r="AB114" s="67"/>
    </row>
    <row r="115" spans="2:28" s="68" customFormat="1" ht="15" customHeight="1">
      <c r="B115" s="27" t="s">
        <v>3992</v>
      </c>
      <c r="C115" s="10">
        <v>103</v>
      </c>
      <c r="D115" s="14" t="s">
        <v>6998</v>
      </c>
      <c r="E115" s="10" t="s">
        <v>4803</v>
      </c>
      <c r="F115" s="41">
        <v>155</v>
      </c>
      <c r="G115" s="7">
        <v>123704</v>
      </c>
      <c r="H115" s="10" t="s">
        <v>4866</v>
      </c>
      <c r="I115" s="10" t="s">
        <v>4868</v>
      </c>
      <c r="J115" s="10" t="s">
        <v>4866</v>
      </c>
      <c r="K115" s="26">
        <v>43418</v>
      </c>
      <c r="L115" s="26">
        <v>44148</v>
      </c>
      <c r="M115" s="32">
        <v>0.85</v>
      </c>
      <c r="N115" s="36" t="s">
        <v>4875</v>
      </c>
      <c r="O115" s="10" t="s">
        <v>4814</v>
      </c>
      <c r="P115" s="10" t="s">
        <v>4815</v>
      </c>
      <c r="Q115" s="10" t="s">
        <v>3999</v>
      </c>
      <c r="R115" s="35">
        <v>122</v>
      </c>
      <c r="S115" s="25">
        <v>20173227.780000001</v>
      </c>
      <c r="T115" s="25">
        <v>0</v>
      </c>
      <c r="U115" s="25">
        <v>3645448.39</v>
      </c>
      <c r="V115" s="25">
        <v>0</v>
      </c>
      <c r="W115" s="25">
        <v>0</v>
      </c>
      <c r="X115" s="25">
        <v>23818676.170000002</v>
      </c>
      <c r="Y115" s="10" t="s">
        <v>16</v>
      </c>
      <c r="Z115" s="10" t="s">
        <v>846</v>
      </c>
      <c r="AA115" s="67"/>
      <c r="AB115" s="67"/>
    </row>
    <row r="116" spans="2:28" s="68" customFormat="1" ht="19.5" customHeight="1">
      <c r="B116" s="27" t="s">
        <v>3992</v>
      </c>
      <c r="C116" s="10">
        <v>104</v>
      </c>
      <c r="D116" s="14" t="s">
        <v>6998</v>
      </c>
      <c r="E116" s="10" t="s">
        <v>4803</v>
      </c>
      <c r="F116" s="41">
        <v>155</v>
      </c>
      <c r="G116" s="7">
        <v>124962</v>
      </c>
      <c r="H116" s="10" t="s">
        <v>4916</v>
      </c>
      <c r="I116" s="10" t="s">
        <v>4005</v>
      </c>
      <c r="J116" s="10" t="s">
        <v>4916</v>
      </c>
      <c r="K116" s="10" t="s">
        <v>4920</v>
      </c>
      <c r="L116" s="10" t="s">
        <v>4922</v>
      </c>
      <c r="M116" s="32">
        <f>S116/X116</f>
        <v>0.84694999940978744</v>
      </c>
      <c r="N116" s="10" t="s">
        <v>1250</v>
      </c>
      <c r="O116" s="10" t="s">
        <v>1251</v>
      </c>
      <c r="P116" s="10" t="s">
        <v>2535</v>
      </c>
      <c r="Q116" s="10" t="s">
        <v>3999</v>
      </c>
      <c r="R116" s="35">
        <v>121</v>
      </c>
      <c r="S116" s="25">
        <v>4591973.18</v>
      </c>
      <c r="T116" s="25">
        <v>0</v>
      </c>
      <c r="U116" s="25">
        <v>829802.82</v>
      </c>
      <c r="V116" s="25">
        <v>0</v>
      </c>
      <c r="W116" s="25">
        <v>0</v>
      </c>
      <c r="X116" s="25">
        <v>5421776</v>
      </c>
      <c r="Y116" s="10" t="s">
        <v>16</v>
      </c>
      <c r="Z116" s="97" t="s">
        <v>7393</v>
      </c>
      <c r="AA116" s="67"/>
      <c r="AB116" s="67"/>
    </row>
    <row r="117" spans="2:28" s="68" customFormat="1" ht="15" customHeight="1">
      <c r="B117" s="27" t="s">
        <v>3992</v>
      </c>
      <c r="C117" s="10">
        <v>105</v>
      </c>
      <c r="D117" s="14" t="s">
        <v>6998</v>
      </c>
      <c r="E117" s="10" t="s">
        <v>4803</v>
      </c>
      <c r="F117" s="41">
        <v>155</v>
      </c>
      <c r="G117" s="7">
        <v>125647</v>
      </c>
      <c r="H117" s="10" t="s">
        <v>4917</v>
      </c>
      <c r="I117" s="10" t="s">
        <v>4022</v>
      </c>
      <c r="J117" s="10" t="s">
        <v>4917</v>
      </c>
      <c r="K117" s="10" t="s">
        <v>4921</v>
      </c>
      <c r="L117" s="10" t="s">
        <v>4249</v>
      </c>
      <c r="M117" s="32">
        <f>S117/X117</f>
        <v>0.84695000099799655</v>
      </c>
      <c r="N117" s="10" t="s">
        <v>32</v>
      </c>
      <c r="O117" s="10" t="s">
        <v>6968</v>
      </c>
      <c r="P117" s="10" t="s">
        <v>6968</v>
      </c>
      <c r="Q117" s="10" t="s">
        <v>3999</v>
      </c>
      <c r="R117" s="35">
        <v>121</v>
      </c>
      <c r="S117" s="25">
        <v>2715680.81</v>
      </c>
      <c r="T117" s="25">
        <v>0</v>
      </c>
      <c r="U117" s="25">
        <v>490743.19</v>
      </c>
      <c r="V117" s="25">
        <v>0</v>
      </c>
      <c r="W117" s="25">
        <v>0</v>
      </c>
      <c r="X117" s="25">
        <v>3206424</v>
      </c>
      <c r="Y117" s="10" t="s">
        <v>16</v>
      </c>
      <c r="Z117" s="10" t="s">
        <v>6969</v>
      </c>
      <c r="AA117" s="67"/>
      <c r="AB117" s="67"/>
    </row>
    <row r="118" spans="2:28" s="68" customFormat="1" ht="15" customHeight="1">
      <c r="B118" s="27" t="s">
        <v>3992</v>
      </c>
      <c r="C118" s="10">
        <v>106</v>
      </c>
      <c r="D118" s="14" t="s">
        <v>6998</v>
      </c>
      <c r="E118" s="10" t="s">
        <v>4803</v>
      </c>
      <c r="F118" s="41">
        <v>155</v>
      </c>
      <c r="G118" s="7">
        <v>126960</v>
      </c>
      <c r="H118" s="10" t="s">
        <v>4918</v>
      </c>
      <c r="I118" s="10" t="s">
        <v>4043</v>
      </c>
      <c r="J118" s="10" t="s">
        <v>4918</v>
      </c>
      <c r="K118" s="10" t="s">
        <v>4133</v>
      </c>
      <c r="L118" s="10" t="s">
        <v>3997</v>
      </c>
      <c r="M118" s="32">
        <f>S118/X118</f>
        <v>0.84694996599109695</v>
      </c>
      <c r="N118" s="10" t="s">
        <v>543</v>
      </c>
      <c r="O118" s="10" t="s">
        <v>548</v>
      </c>
      <c r="P118" s="10" t="s">
        <v>618</v>
      </c>
      <c r="Q118" s="10" t="s">
        <v>3999</v>
      </c>
      <c r="R118" s="35">
        <v>121</v>
      </c>
      <c r="S118" s="25">
        <v>342327.25</v>
      </c>
      <c r="T118" s="25">
        <v>0</v>
      </c>
      <c r="U118" s="25">
        <v>61861.03</v>
      </c>
      <c r="V118" s="25">
        <v>0</v>
      </c>
      <c r="W118" s="25">
        <v>0</v>
      </c>
      <c r="X118" s="25">
        <v>404188.28</v>
      </c>
      <c r="Y118" s="10" t="s">
        <v>1573</v>
      </c>
      <c r="Z118" s="10" t="s">
        <v>846</v>
      </c>
      <c r="AA118" s="67"/>
      <c r="AB118" s="67"/>
    </row>
    <row r="119" spans="2:28" s="68" customFormat="1" ht="15" customHeight="1">
      <c r="B119" s="27" t="s">
        <v>3992</v>
      </c>
      <c r="C119" s="10">
        <v>107</v>
      </c>
      <c r="D119" s="14" t="s">
        <v>6998</v>
      </c>
      <c r="E119" s="10" t="s">
        <v>4803</v>
      </c>
      <c r="F119" s="41">
        <v>155</v>
      </c>
      <c r="G119" s="7">
        <v>126961</v>
      </c>
      <c r="H119" s="10" t="s">
        <v>4919</v>
      </c>
      <c r="I119" s="10" t="s">
        <v>4043</v>
      </c>
      <c r="J119" s="10" t="s">
        <v>4919</v>
      </c>
      <c r="K119" s="10" t="s">
        <v>4133</v>
      </c>
      <c r="L119" s="10" t="s">
        <v>3997</v>
      </c>
      <c r="M119" s="32">
        <f>S119/X119</f>
        <v>0.84695000921738139</v>
      </c>
      <c r="N119" s="10" t="s">
        <v>543</v>
      </c>
      <c r="O119" s="10" t="s">
        <v>548</v>
      </c>
      <c r="P119" s="10" t="s">
        <v>618</v>
      </c>
      <c r="Q119" s="10" t="s">
        <v>3999</v>
      </c>
      <c r="R119" s="35">
        <v>121</v>
      </c>
      <c r="S119" s="25">
        <v>148717.79</v>
      </c>
      <c r="T119" s="25">
        <v>0</v>
      </c>
      <c r="U119" s="25">
        <v>26874.38</v>
      </c>
      <c r="V119" s="25">
        <v>0</v>
      </c>
      <c r="W119" s="25">
        <v>0</v>
      </c>
      <c r="X119" s="25">
        <v>175592.17</v>
      </c>
      <c r="Y119" s="10" t="s">
        <v>1573</v>
      </c>
      <c r="Z119" s="10" t="s">
        <v>846</v>
      </c>
      <c r="AA119" s="67"/>
      <c r="AB119" s="67"/>
    </row>
    <row r="120" spans="2:28" s="68" customFormat="1" ht="15" customHeight="1">
      <c r="B120" s="27" t="s">
        <v>3992</v>
      </c>
      <c r="C120" s="10">
        <v>108</v>
      </c>
      <c r="D120" s="14" t="s">
        <v>6998</v>
      </c>
      <c r="E120" s="10" t="s">
        <v>4803</v>
      </c>
      <c r="F120" s="41">
        <v>155</v>
      </c>
      <c r="G120" s="7">
        <v>126944</v>
      </c>
      <c r="H120" s="10" t="s">
        <v>4945</v>
      </c>
      <c r="I120" s="10" t="s">
        <v>4956</v>
      </c>
      <c r="J120" s="10" t="s">
        <v>4945</v>
      </c>
      <c r="K120" s="10" t="s">
        <v>4957</v>
      </c>
      <c r="L120" s="70">
        <v>43682</v>
      </c>
      <c r="M120" s="32">
        <v>0.84699999999999998</v>
      </c>
      <c r="N120" s="10" t="s">
        <v>1440</v>
      </c>
      <c r="O120" s="10" t="s">
        <v>1441</v>
      </c>
      <c r="P120" s="10" t="s">
        <v>1441</v>
      </c>
      <c r="Q120" s="10" t="s">
        <v>3999</v>
      </c>
      <c r="R120" s="35">
        <v>121</v>
      </c>
      <c r="S120" s="25">
        <v>4610748.37</v>
      </c>
      <c r="T120" s="25">
        <v>0</v>
      </c>
      <c r="U120" s="25">
        <v>833195.63</v>
      </c>
      <c r="V120" s="25">
        <v>0</v>
      </c>
      <c r="W120" s="25">
        <v>0</v>
      </c>
      <c r="X120" s="25">
        <v>5443944</v>
      </c>
      <c r="Y120" s="69" t="s">
        <v>1573</v>
      </c>
      <c r="Z120" s="10" t="s">
        <v>6589</v>
      </c>
      <c r="AA120" s="67"/>
      <c r="AB120" s="67"/>
    </row>
    <row r="121" spans="2:28" s="10" customFormat="1" ht="15" customHeight="1">
      <c r="B121" s="27" t="s">
        <v>3992</v>
      </c>
      <c r="C121" s="10">
        <v>109</v>
      </c>
      <c r="D121" s="14" t="s">
        <v>6998</v>
      </c>
      <c r="E121" s="10" t="s">
        <v>4951</v>
      </c>
      <c r="F121" s="41">
        <v>155</v>
      </c>
      <c r="G121" s="7">
        <v>128382</v>
      </c>
      <c r="H121" s="10" t="s">
        <v>4946</v>
      </c>
      <c r="I121" s="10" t="s">
        <v>3995</v>
      </c>
      <c r="J121" s="10" t="s">
        <v>4946</v>
      </c>
      <c r="K121" s="10" t="s">
        <v>4958</v>
      </c>
      <c r="L121" s="10" t="s">
        <v>4960</v>
      </c>
      <c r="M121" s="32">
        <v>0.84699999999999998</v>
      </c>
      <c r="N121" s="10" t="s">
        <v>1440</v>
      </c>
      <c r="O121" s="10" t="s">
        <v>1441</v>
      </c>
      <c r="P121" s="10" t="s">
        <v>1441</v>
      </c>
      <c r="Q121" s="10" t="s">
        <v>3999</v>
      </c>
      <c r="R121" s="35">
        <v>121</v>
      </c>
      <c r="S121" s="25">
        <v>640400.91</v>
      </c>
      <c r="T121" s="25">
        <v>0</v>
      </c>
      <c r="U121" s="25">
        <v>115725.09</v>
      </c>
      <c r="V121" s="25">
        <v>0</v>
      </c>
      <c r="W121" s="25">
        <v>0</v>
      </c>
      <c r="X121" s="25">
        <v>756126</v>
      </c>
      <c r="Y121" s="10" t="s">
        <v>16</v>
      </c>
      <c r="AA121" s="67"/>
      <c r="AB121" s="67"/>
    </row>
    <row r="122" spans="2:28" s="10" customFormat="1" ht="18.75" customHeight="1">
      <c r="B122" s="27" t="s">
        <v>3992</v>
      </c>
      <c r="C122" s="10">
        <v>110</v>
      </c>
      <c r="D122" s="14" t="s">
        <v>6998</v>
      </c>
      <c r="E122" s="10" t="s">
        <v>4952</v>
      </c>
      <c r="F122" s="41">
        <v>155</v>
      </c>
      <c r="G122" s="7">
        <v>127995</v>
      </c>
      <c r="H122" s="10" t="s">
        <v>4947</v>
      </c>
      <c r="I122" s="10" t="s">
        <v>4022</v>
      </c>
      <c r="J122" s="10" t="s">
        <v>4947</v>
      </c>
      <c r="K122" s="26">
        <v>43514</v>
      </c>
      <c r="L122" s="26">
        <v>43694</v>
      </c>
      <c r="M122" s="32">
        <v>0.84699999999999998</v>
      </c>
      <c r="N122" s="10" t="s">
        <v>32</v>
      </c>
      <c r="O122" s="10" t="s">
        <v>5042</v>
      </c>
      <c r="P122" s="10" t="s">
        <v>4024</v>
      </c>
      <c r="Q122" s="10" t="s">
        <v>3999</v>
      </c>
      <c r="R122" s="35">
        <v>121</v>
      </c>
      <c r="S122" s="25">
        <v>202861.37</v>
      </c>
      <c r="T122" s="25">
        <v>0</v>
      </c>
      <c r="U122" s="25">
        <v>36658.53</v>
      </c>
      <c r="V122" s="25">
        <v>0</v>
      </c>
      <c r="W122" s="25">
        <v>0</v>
      </c>
      <c r="X122" s="25">
        <v>239519.9</v>
      </c>
      <c r="Y122" s="10" t="s">
        <v>1573</v>
      </c>
      <c r="AA122" s="67"/>
      <c r="AB122" s="67"/>
    </row>
    <row r="123" spans="2:28" s="10" customFormat="1" ht="15" customHeight="1">
      <c r="B123" s="27" t="s">
        <v>3992</v>
      </c>
      <c r="C123" s="10">
        <v>111</v>
      </c>
      <c r="D123" s="14" t="s">
        <v>6998</v>
      </c>
      <c r="E123" s="10" t="s">
        <v>4953</v>
      </c>
      <c r="F123" s="41">
        <v>155</v>
      </c>
      <c r="G123" s="7">
        <v>125246</v>
      </c>
      <c r="H123" s="10" t="s">
        <v>4948</v>
      </c>
      <c r="I123" s="10" t="s">
        <v>4031</v>
      </c>
      <c r="J123" s="10" t="s">
        <v>4948</v>
      </c>
      <c r="K123" s="10" t="s">
        <v>4959</v>
      </c>
      <c r="L123" s="26">
        <v>44389</v>
      </c>
      <c r="M123" s="32">
        <v>0.84699999999999998</v>
      </c>
      <c r="N123" s="10" t="s">
        <v>769</v>
      </c>
      <c r="O123" s="10" t="s">
        <v>1463</v>
      </c>
      <c r="P123" s="10" t="s">
        <v>4033</v>
      </c>
      <c r="Q123" s="10" t="s">
        <v>3999</v>
      </c>
      <c r="R123" s="35">
        <v>121</v>
      </c>
      <c r="S123" s="25">
        <v>1768919.44</v>
      </c>
      <c r="T123" s="25">
        <v>0</v>
      </c>
      <c r="U123" s="25">
        <v>319656.56</v>
      </c>
      <c r="V123" s="25">
        <v>0</v>
      </c>
      <c r="W123" s="25">
        <v>0</v>
      </c>
      <c r="X123" s="25">
        <v>2088576</v>
      </c>
      <c r="Y123" s="10" t="s">
        <v>16</v>
      </c>
      <c r="Z123" s="10" t="s">
        <v>7389</v>
      </c>
      <c r="AA123" s="67"/>
      <c r="AB123" s="67"/>
    </row>
    <row r="124" spans="2:28" s="10" customFormat="1" ht="15" customHeight="1">
      <c r="B124" s="27" t="s">
        <v>3992</v>
      </c>
      <c r="C124" s="10">
        <v>112</v>
      </c>
      <c r="D124" s="14" t="s">
        <v>6998</v>
      </c>
      <c r="E124" s="10" t="s">
        <v>4954</v>
      </c>
      <c r="F124" s="41">
        <v>155</v>
      </c>
      <c r="G124" s="7">
        <v>128866</v>
      </c>
      <c r="H124" s="10" t="s">
        <v>4949</v>
      </c>
      <c r="I124" s="10" t="s">
        <v>3995</v>
      </c>
      <c r="J124" s="10" t="s">
        <v>4949</v>
      </c>
      <c r="K124" s="10" t="s">
        <v>4957</v>
      </c>
      <c r="L124" s="10" t="s">
        <v>4961</v>
      </c>
      <c r="M124" s="32">
        <v>0.84699999999999998</v>
      </c>
      <c r="N124" s="10" t="s">
        <v>1440</v>
      </c>
      <c r="O124" s="10" t="s">
        <v>1441</v>
      </c>
      <c r="P124" s="10" t="s">
        <v>1441</v>
      </c>
      <c r="Q124" s="10" t="s">
        <v>3999</v>
      </c>
      <c r="R124" s="35">
        <v>121</v>
      </c>
      <c r="S124" s="25">
        <v>122483.31</v>
      </c>
      <c r="T124" s="25">
        <v>0</v>
      </c>
      <c r="U124" s="25">
        <v>22133.62</v>
      </c>
      <c r="V124" s="25">
        <v>0</v>
      </c>
      <c r="W124" s="25">
        <v>0</v>
      </c>
      <c r="X124" s="25">
        <v>144616.93</v>
      </c>
      <c r="Y124" s="10" t="s">
        <v>1573</v>
      </c>
      <c r="AA124" s="67"/>
      <c r="AB124" s="67"/>
    </row>
    <row r="125" spans="2:28" s="10" customFormat="1" ht="15" customHeight="1">
      <c r="B125" s="27" t="s">
        <v>3992</v>
      </c>
      <c r="C125" s="10">
        <v>113</v>
      </c>
      <c r="D125" s="14" t="s">
        <v>6998</v>
      </c>
      <c r="E125" s="10" t="s">
        <v>4955</v>
      </c>
      <c r="F125" s="41">
        <v>155</v>
      </c>
      <c r="G125" s="7">
        <v>127347</v>
      </c>
      <c r="H125" s="10" t="s">
        <v>4950</v>
      </c>
      <c r="I125" s="10" t="s">
        <v>4005</v>
      </c>
      <c r="J125" s="10" t="s">
        <v>4950</v>
      </c>
      <c r="K125" s="10" t="s">
        <v>4921</v>
      </c>
      <c r="L125" s="10" t="s">
        <v>4011</v>
      </c>
      <c r="M125" s="32">
        <v>0.84699999999999998</v>
      </c>
      <c r="N125" s="10" t="s">
        <v>1250</v>
      </c>
      <c r="O125" s="10" t="s">
        <v>1251</v>
      </c>
      <c r="P125" s="10" t="s">
        <v>2535</v>
      </c>
      <c r="Q125" s="10" t="s">
        <v>3999</v>
      </c>
      <c r="R125" s="35">
        <v>121</v>
      </c>
      <c r="S125" s="25">
        <v>4534570.7699999996</v>
      </c>
      <c r="T125" s="25">
        <v>0</v>
      </c>
      <c r="U125" s="25">
        <v>819429.79</v>
      </c>
      <c r="V125" s="25">
        <v>0</v>
      </c>
      <c r="W125" s="25">
        <v>0</v>
      </c>
      <c r="X125" s="25">
        <v>5354000.5599999996</v>
      </c>
      <c r="Y125" s="10" t="s">
        <v>16</v>
      </c>
      <c r="AA125" s="67"/>
      <c r="AB125" s="67"/>
    </row>
    <row r="126" spans="2:28" s="10" customFormat="1" ht="15" customHeight="1">
      <c r="B126" s="27" t="s">
        <v>3992</v>
      </c>
      <c r="C126" s="10">
        <v>114</v>
      </c>
      <c r="D126" s="14" t="s">
        <v>6998</v>
      </c>
      <c r="E126" s="10" t="s">
        <v>5052</v>
      </c>
      <c r="F126" s="41">
        <v>155</v>
      </c>
      <c r="G126" s="7">
        <v>126154</v>
      </c>
      <c r="H126" s="10" t="s">
        <v>5043</v>
      </c>
      <c r="I126" s="10" t="s">
        <v>5048</v>
      </c>
      <c r="J126" s="10" t="s">
        <v>5043</v>
      </c>
      <c r="K126" s="26">
        <v>43358</v>
      </c>
      <c r="L126" s="26">
        <v>43830</v>
      </c>
      <c r="M126" s="32">
        <f t="shared" ref="M126:M133" si="0">S126/X126</f>
        <v>0.84694999999999998</v>
      </c>
      <c r="N126" s="10" t="s">
        <v>1440</v>
      </c>
      <c r="O126" s="10" t="s">
        <v>1441</v>
      </c>
      <c r="P126" s="10" t="s">
        <v>1441</v>
      </c>
      <c r="Q126" s="10" t="s">
        <v>3999</v>
      </c>
      <c r="R126" s="35">
        <v>121</v>
      </c>
      <c r="S126" s="25">
        <v>3136214.4934314997</v>
      </c>
      <c r="T126" s="25">
        <v>0</v>
      </c>
      <c r="U126" s="25">
        <v>566736.6765685</v>
      </c>
      <c r="V126" s="25">
        <v>0</v>
      </c>
      <c r="W126" s="25">
        <v>0</v>
      </c>
      <c r="X126" s="25">
        <v>3702951.17</v>
      </c>
      <c r="Y126" s="10" t="s">
        <v>16</v>
      </c>
      <c r="Z126" s="10" t="s">
        <v>6590</v>
      </c>
      <c r="AA126" s="67"/>
      <c r="AB126" s="67"/>
    </row>
    <row r="127" spans="2:28" s="10" customFormat="1" ht="15" customHeight="1">
      <c r="B127" s="27" t="s">
        <v>3992</v>
      </c>
      <c r="C127" s="10">
        <v>115</v>
      </c>
      <c r="D127" s="14" t="s">
        <v>6998</v>
      </c>
      <c r="E127" s="10" t="s">
        <v>5053</v>
      </c>
      <c r="F127" s="41">
        <v>155</v>
      </c>
      <c r="G127" s="7">
        <v>126794</v>
      </c>
      <c r="H127" s="10" t="s">
        <v>5044</v>
      </c>
      <c r="I127" s="10" t="s">
        <v>5049</v>
      </c>
      <c r="J127" s="10" t="s">
        <v>5044</v>
      </c>
      <c r="K127" s="26">
        <v>42736</v>
      </c>
      <c r="L127" s="26">
        <v>45291</v>
      </c>
      <c r="M127" s="32">
        <f t="shared" si="0"/>
        <v>0.84694999999999998</v>
      </c>
      <c r="N127" s="10" t="s">
        <v>543</v>
      </c>
      <c r="O127" s="10" t="s">
        <v>548</v>
      </c>
      <c r="P127" s="10" t="s">
        <v>618</v>
      </c>
      <c r="Q127" s="10" t="s">
        <v>3999</v>
      </c>
      <c r="R127" s="35">
        <v>121</v>
      </c>
      <c r="S127" s="25">
        <v>32929416</v>
      </c>
      <c r="T127" s="25">
        <v>0</v>
      </c>
      <c r="U127" s="25">
        <v>5950584</v>
      </c>
      <c r="V127" s="25">
        <v>0</v>
      </c>
      <c r="W127" s="25">
        <v>0</v>
      </c>
      <c r="X127" s="25">
        <v>38880000</v>
      </c>
      <c r="Y127" s="10" t="s">
        <v>16</v>
      </c>
      <c r="AA127" s="67"/>
      <c r="AB127" s="67"/>
    </row>
    <row r="128" spans="2:28" s="10" customFormat="1" ht="15" customHeight="1">
      <c r="B128" s="27" t="s">
        <v>3992</v>
      </c>
      <c r="C128" s="10">
        <v>116</v>
      </c>
      <c r="D128" s="14" t="s">
        <v>6998</v>
      </c>
      <c r="E128" s="10" t="s">
        <v>5054</v>
      </c>
      <c r="F128" s="41">
        <v>155</v>
      </c>
      <c r="G128" s="7">
        <v>126882</v>
      </c>
      <c r="H128" s="10" t="s">
        <v>5045</v>
      </c>
      <c r="I128" s="10" t="s">
        <v>4031</v>
      </c>
      <c r="J128" s="10" t="s">
        <v>5045</v>
      </c>
      <c r="K128" s="26">
        <v>43101</v>
      </c>
      <c r="L128" s="26">
        <v>45291</v>
      </c>
      <c r="M128" s="32">
        <f t="shared" si="0"/>
        <v>0.84694999999999998</v>
      </c>
      <c r="N128" s="10" t="s">
        <v>769</v>
      </c>
      <c r="O128" s="10" t="s">
        <v>4819</v>
      </c>
      <c r="P128" s="10" t="s">
        <v>4819</v>
      </c>
      <c r="Q128" s="10" t="s">
        <v>3999</v>
      </c>
      <c r="R128" s="35">
        <v>121</v>
      </c>
      <c r="S128" s="25">
        <v>31983967.950948</v>
      </c>
      <c r="T128" s="25">
        <v>0</v>
      </c>
      <c r="U128" s="25">
        <v>5779734.6890519997</v>
      </c>
      <c r="V128" s="25">
        <v>0</v>
      </c>
      <c r="W128" s="25">
        <v>0</v>
      </c>
      <c r="X128" s="25">
        <v>37763702.640000001</v>
      </c>
      <c r="Y128" s="10" t="s">
        <v>16</v>
      </c>
      <c r="AA128" s="67"/>
      <c r="AB128" s="67"/>
    </row>
    <row r="129" spans="2:28" s="10" customFormat="1" ht="15" customHeight="1">
      <c r="B129" s="27" t="s">
        <v>3992</v>
      </c>
      <c r="C129" s="10">
        <v>117</v>
      </c>
      <c r="D129" s="14" t="s">
        <v>6998</v>
      </c>
      <c r="E129" s="10" t="s">
        <v>5055</v>
      </c>
      <c r="F129" s="41">
        <v>155</v>
      </c>
      <c r="G129" s="7">
        <v>126883</v>
      </c>
      <c r="H129" s="10" t="s">
        <v>5046</v>
      </c>
      <c r="I129" s="10" t="s">
        <v>5050</v>
      </c>
      <c r="J129" s="10" t="s">
        <v>5046</v>
      </c>
      <c r="K129" s="26">
        <v>43435</v>
      </c>
      <c r="L129" s="70">
        <v>44196</v>
      </c>
      <c r="M129" s="32">
        <f t="shared" si="0"/>
        <v>0.84695000000000009</v>
      </c>
      <c r="N129" s="10" t="s">
        <v>1440</v>
      </c>
      <c r="O129" s="10" t="s">
        <v>1441</v>
      </c>
      <c r="P129" s="10" t="s">
        <v>1441</v>
      </c>
      <c r="Q129" s="10" t="s">
        <v>3999</v>
      </c>
      <c r="R129" s="35">
        <v>121</v>
      </c>
      <c r="S129" s="25">
        <v>2260451.9573999997</v>
      </c>
      <c r="T129" s="25">
        <v>0</v>
      </c>
      <c r="U129" s="25">
        <v>408480.04259999999</v>
      </c>
      <c r="V129" s="25">
        <v>0</v>
      </c>
      <c r="W129" s="25">
        <v>0</v>
      </c>
      <c r="X129" s="25">
        <v>2668931.9999999995</v>
      </c>
      <c r="Y129" s="10" t="s">
        <v>16</v>
      </c>
      <c r="AA129" s="67"/>
      <c r="AB129" s="67"/>
    </row>
    <row r="130" spans="2:28" s="10" customFormat="1" ht="15" customHeight="1">
      <c r="B130" s="27" t="s">
        <v>3992</v>
      </c>
      <c r="C130" s="10">
        <v>118</v>
      </c>
      <c r="D130" s="14" t="s">
        <v>6998</v>
      </c>
      <c r="E130" s="10" t="s">
        <v>5056</v>
      </c>
      <c r="F130" s="41">
        <v>155</v>
      </c>
      <c r="G130" s="7">
        <v>126920</v>
      </c>
      <c r="H130" s="10" t="s">
        <v>5047</v>
      </c>
      <c r="I130" s="10" t="s">
        <v>5051</v>
      </c>
      <c r="J130" s="10" t="s">
        <v>5047</v>
      </c>
      <c r="K130" s="26">
        <v>43405</v>
      </c>
      <c r="L130" s="26">
        <v>43830</v>
      </c>
      <c r="M130" s="32">
        <f t="shared" si="0"/>
        <v>0.84694999999999998</v>
      </c>
      <c r="N130" s="10" t="s">
        <v>1269</v>
      </c>
      <c r="O130" s="10" t="s">
        <v>1470</v>
      </c>
      <c r="P130" s="10" t="s">
        <v>1578</v>
      </c>
      <c r="Q130" s="10" t="s">
        <v>3999</v>
      </c>
      <c r="R130" s="35">
        <v>121</v>
      </c>
      <c r="S130" s="25">
        <v>197542.61799999999</v>
      </c>
      <c r="T130" s="25">
        <v>0</v>
      </c>
      <c r="U130" s="25">
        <v>35697.381999999998</v>
      </c>
      <c r="V130" s="25">
        <v>0</v>
      </c>
      <c r="W130" s="25">
        <v>0</v>
      </c>
      <c r="X130" s="25">
        <v>233240</v>
      </c>
      <c r="Y130" s="10" t="s">
        <v>16</v>
      </c>
      <c r="AA130" s="67"/>
      <c r="AB130" s="67"/>
    </row>
    <row r="131" spans="2:28" s="10" customFormat="1" ht="15" customHeight="1">
      <c r="B131" s="27" t="s">
        <v>3992</v>
      </c>
      <c r="C131" s="10">
        <v>119</v>
      </c>
      <c r="D131" s="14" t="s">
        <v>6998</v>
      </c>
      <c r="E131" s="10" t="s">
        <v>5055</v>
      </c>
      <c r="F131" s="41">
        <v>155</v>
      </c>
      <c r="G131" s="7">
        <v>126143</v>
      </c>
      <c r="H131" s="10" t="s">
        <v>5198</v>
      </c>
      <c r="I131" s="10" t="s">
        <v>5201</v>
      </c>
      <c r="J131" s="10" t="s">
        <v>5198</v>
      </c>
      <c r="K131" s="26" t="s">
        <v>4921</v>
      </c>
      <c r="L131" s="26" t="s">
        <v>4011</v>
      </c>
      <c r="M131" s="32">
        <f t="shared" si="0"/>
        <v>0.84694999916106317</v>
      </c>
      <c r="N131" s="10" t="s">
        <v>1159</v>
      </c>
      <c r="O131" s="10" t="s">
        <v>4814</v>
      </c>
      <c r="P131" s="10" t="s">
        <v>4814</v>
      </c>
      <c r="Q131" s="10" t="s">
        <v>3999</v>
      </c>
      <c r="R131" s="35">
        <v>121</v>
      </c>
      <c r="S131" s="25">
        <v>3469828.51</v>
      </c>
      <c r="T131" s="25">
        <v>0</v>
      </c>
      <c r="U131" s="25">
        <v>627023.15</v>
      </c>
      <c r="V131" s="25">
        <v>0</v>
      </c>
      <c r="W131" s="25">
        <v>0</v>
      </c>
      <c r="X131" s="25">
        <v>4096851.6599999997</v>
      </c>
      <c r="Y131" s="10" t="s">
        <v>16</v>
      </c>
      <c r="AA131" s="67"/>
      <c r="AB131" s="67"/>
    </row>
    <row r="132" spans="2:28" s="10" customFormat="1" ht="15" customHeight="1">
      <c r="B132" s="27" t="s">
        <v>3992</v>
      </c>
      <c r="C132" s="10">
        <v>120</v>
      </c>
      <c r="D132" s="14" t="s">
        <v>6998</v>
      </c>
      <c r="E132" s="10" t="s">
        <v>5055</v>
      </c>
      <c r="F132" s="41">
        <v>155</v>
      </c>
      <c r="G132" s="7">
        <v>128781</v>
      </c>
      <c r="H132" s="10" t="s">
        <v>5199</v>
      </c>
      <c r="I132" s="10" t="s">
        <v>4048</v>
      </c>
      <c r="J132" s="26" t="s">
        <v>5199</v>
      </c>
      <c r="K132" s="26" t="s">
        <v>5200</v>
      </c>
      <c r="L132" s="26" t="s">
        <v>4095</v>
      </c>
      <c r="M132" s="32">
        <f t="shared" si="0"/>
        <v>0.84694995498199288</v>
      </c>
      <c r="N132" s="10" t="s">
        <v>2182</v>
      </c>
      <c r="O132" s="10" t="s">
        <v>2182</v>
      </c>
      <c r="P132" s="10" t="s">
        <v>2182</v>
      </c>
      <c r="Q132" s="10" t="s">
        <v>3999</v>
      </c>
      <c r="R132" s="35">
        <v>121</v>
      </c>
      <c r="S132" s="25">
        <v>112881.49</v>
      </c>
      <c r="T132" s="25">
        <v>0</v>
      </c>
      <c r="U132" s="25">
        <v>20398.509999999998</v>
      </c>
      <c r="V132" s="25">
        <v>0</v>
      </c>
      <c r="W132" s="25">
        <v>0</v>
      </c>
      <c r="X132" s="25">
        <v>133280</v>
      </c>
      <c r="Y132" s="10" t="s">
        <v>16</v>
      </c>
      <c r="AA132" s="67"/>
      <c r="AB132" s="67"/>
    </row>
    <row r="133" spans="2:28" s="10" customFormat="1" ht="15" customHeight="1">
      <c r="B133" s="27" t="s">
        <v>3992</v>
      </c>
      <c r="C133" s="10">
        <v>121</v>
      </c>
      <c r="D133" s="14" t="s">
        <v>6998</v>
      </c>
      <c r="E133" s="10" t="s">
        <v>4029</v>
      </c>
      <c r="F133" s="41">
        <v>155</v>
      </c>
      <c r="G133" s="7">
        <v>129597</v>
      </c>
      <c r="H133" s="10" t="s">
        <v>5412</v>
      </c>
      <c r="I133" s="10" t="s">
        <v>3995</v>
      </c>
      <c r="J133" s="26" t="s">
        <v>5412</v>
      </c>
      <c r="K133" s="26" t="s">
        <v>5416</v>
      </c>
      <c r="L133" s="26" t="s">
        <v>5417</v>
      </c>
      <c r="M133" s="32">
        <f t="shared" si="0"/>
        <v>0.84694999339374877</v>
      </c>
      <c r="N133" s="10" t="s">
        <v>1440</v>
      </c>
      <c r="O133" s="10" t="s">
        <v>1441</v>
      </c>
      <c r="P133" s="10" t="s">
        <v>1441</v>
      </c>
      <c r="Q133" s="10" t="s">
        <v>3999</v>
      </c>
      <c r="R133" s="35">
        <v>121</v>
      </c>
      <c r="S133" s="25">
        <v>93589.16</v>
      </c>
      <c r="T133" s="25">
        <v>0</v>
      </c>
      <c r="U133" s="25">
        <v>16912.240000000002</v>
      </c>
      <c r="V133" s="25">
        <v>0</v>
      </c>
      <c r="W133" s="25">
        <v>0</v>
      </c>
      <c r="X133" s="25">
        <v>110501.40000000001</v>
      </c>
      <c r="Y133" s="10" t="s">
        <v>54</v>
      </c>
      <c r="AA133" s="67"/>
      <c r="AB133" s="67"/>
    </row>
    <row r="134" spans="2:28" s="10" customFormat="1" ht="15" customHeight="1">
      <c r="B134" s="27" t="s">
        <v>3992</v>
      </c>
      <c r="C134" s="10">
        <v>122</v>
      </c>
      <c r="D134" s="14" t="s">
        <v>6998</v>
      </c>
      <c r="E134" s="10" t="s">
        <v>4029</v>
      </c>
      <c r="F134" s="41">
        <v>155</v>
      </c>
      <c r="G134" s="7">
        <v>129455</v>
      </c>
      <c r="H134" s="10" t="s">
        <v>5805</v>
      </c>
      <c r="I134" s="10" t="s">
        <v>4048</v>
      </c>
      <c r="J134" s="26" t="s">
        <v>5805</v>
      </c>
      <c r="K134" s="26" t="s">
        <v>5811</v>
      </c>
      <c r="L134" s="26">
        <v>44020</v>
      </c>
      <c r="M134" s="32">
        <v>0.84699999999999998</v>
      </c>
      <c r="N134" s="10" t="s">
        <v>1316</v>
      </c>
      <c r="O134" s="10" t="s">
        <v>2182</v>
      </c>
      <c r="P134" s="10" t="s">
        <v>4049</v>
      </c>
      <c r="Q134" s="10" t="s">
        <v>3999</v>
      </c>
      <c r="R134" s="35">
        <v>121</v>
      </c>
      <c r="S134" s="25">
        <v>1253503.96</v>
      </c>
      <c r="T134" s="25">
        <v>0</v>
      </c>
      <c r="U134" s="25">
        <v>226517.24</v>
      </c>
      <c r="V134" s="25">
        <v>0</v>
      </c>
      <c r="W134" s="25">
        <v>0</v>
      </c>
      <c r="X134" s="25">
        <v>1480021.2</v>
      </c>
      <c r="Y134" s="10" t="s">
        <v>16</v>
      </c>
      <c r="AA134" s="67"/>
      <c r="AB134" s="67"/>
    </row>
    <row r="135" spans="2:28" s="10" customFormat="1" ht="15" customHeight="1">
      <c r="B135" s="27" t="s">
        <v>3992</v>
      </c>
      <c r="C135" s="10">
        <v>123</v>
      </c>
      <c r="D135" s="14" t="s">
        <v>6998</v>
      </c>
      <c r="E135" s="10" t="s">
        <v>4029</v>
      </c>
      <c r="F135" s="41">
        <v>155</v>
      </c>
      <c r="G135" s="7">
        <v>129590</v>
      </c>
      <c r="H135" s="10" t="s">
        <v>5806</v>
      </c>
      <c r="I135" s="10" t="s">
        <v>4048</v>
      </c>
      <c r="J135" s="26" t="s">
        <v>5806</v>
      </c>
      <c r="K135" s="26" t="s">
        <v>5811</v>
      </c>
      <c r="L135" s="26" t="s">
        <v>5814</v>
      </c>
      <c r="M135" s="32">
        <v>0.84699999999999998</v>
      </c>
      <c r="N135" s="10" t="s">
        <v>1316</v>
      </c>
      <c r="O135" s="10" t="s">
        <v>2182</v>
      </c>
      <c r="P135" s="10" t="s">
        <v>4049</v>
      </c>
      <c r="Q135" s="10" t="s">
        <v>3999</v>
      </c>
      <c r="R135" s="35">
        <v>121</v>
      </c>
      <c r="S135" s="25">
        <v>303995.76</v>
      </c>
      <c r="T135" s="25">
        <v>0</v>
      </c>
      <c r="U135" s="25">
        <v>54934.239999999998</v>
      </c>
      <c r="V135" s="25">
        <v>0</v>
      </c>
      <c r="W135" s="25">
        <v>0</v>
      </c>
      <c r="X135" s="25">
        <v>358930</v>
      </c>
      <c r="Y135" s="10" t="s">
        <v>16</v>
      </c>
      <c r="AA135" s="67"/>
      <c r="AB135" s="67"/>
    </row>
    <row r="136" spans="2:28" s="10" customFormat="1" ht="15" customHeight="1">
      <c r="B136" s="27" t="s">
        <v>3992</v>
      </c>
      <c r="C136" s="10">
        <v>124</v>
      </c>
      <c r="D136" s="14" t="s">
        <v>6998</v>
      </c>
      <c r="E136" s="10" t="s">
        <v>4029</v>
      </c>
      <c r="F136" s="41">
        <v>155</v>
      </c>
      <c r="G136" s="7">
        <v>129144</v>
      </c>
      <c r="H136" s="10" t="s">
        <v>5807</v>
      </c>
      <c r="I136" s="10" t="s">
        <v>4014</v>
      </c>
      <c r="J136" s="26" t="s">
        <v>5807</v>
      </c>
      <c r="K136" s="26" t="s">
        <v>5811</v>
      </c>
      <c r="L136" s="26" t="s">
        <v>4420</v>
      </c>
      <c r="M136" s="32">
        <v>0.84699999999999998</v>
      </c>
      <c r="N136" s="10" t="s">
        <v>3681</v>
      </c>
      <c r="O136" s="10" t="s">
        <v>1933</v>
      </c>
      <c r="P136" s="10" t="s">
        <v>1933</v>
      </c>
      <c r="Q136" s="10" t="s">
        <v>3999</v>
      </c>
      <c r="R136" s="35">
        <v>121</v>
      </c>
      <c r="S136" s="25">
        <v>4458376.29</v>
      </c>
      <c r="T136" s="25">
        <v>0</v>
      </c>
      <c r="U136" s="25">
        <v>805660.83</v>
      </c>
      <c r="V136" s="25">
        <v>0</v>
      </c>
      <c r="W136" s="25">
        <v>0</v>
      </c>
      <c r="X136" s="25">
        <v>5264037.12</v>
      </c>
      <c r="Y136" s="10" t="s">
        <v>16</v>
      </c>
      <c r="Z136" s="10" t="s">
        <v>6588</v>
      </c>
      <c r="AA136" s="67"/>
      <c r="AB136" s="67"/>
    </row>
    <row r="137" spans="2:28" s="10" customFormat="1" ht="15" customHeight="1">
      <c r="B137" s="27" t="s">
        <v>3992</v>
      </c>
      <c r="C137" s="10">
        <v>125</v>
      </c>
      <c r="D137" s="14" t="s">
        <v>6998</v>
      </c>
      <c r="E137" s="10" t="s">
        <v>4029</v>
      </c>
      <c r="F137" s="41">
        <v>155</v>
      </c>
      <c r="G137" s="7">
        <v>123200</v>
      </c>
      <c r="H137" s="10" t="s">
        <v>5808</v>
      </c>
      <c r="I137" s="10" t="s">
        <v>4014</v>
      </c>
      <c r="J137" s="26" t="s">
        <v>5808</v>
      </c>
      <c r="K137" s="26" t="s">
        <v>5811</v>
      </c>
      <c r="L137" s="26" t="s">
        <v>5815</v>
      </c>
      <c r="M137" s="32">
        <v>0.84699999999999998</v>
      </c>
      <c r="N137" s="10" t="s">
        <v>3681</v>
      </c>
      <c r="O137" s="10" t="s">
        <v>1933</v>
      </c>
      <c r="P137" s="10" t="s">
        <v>1933</v>
      </c>
      <c r="Q137" s="10" t="s">
        <v>3999</v>
      </c>
      <c r="R137" s="35">
        <v>121</v>
      </c>
      <c r="S137" s="25">
        <v>287975.73</v>
      </c>
      <c r="T137" s="25">
        <v>0</v>
      </c>
      <c r="U137" s="25">
        <v>52039.27</v>
      </c>
      <c r="V137" s="25">
        <v>0</v>
      </c>
      <c r="W137" s="25">
        <v>0</v>
      </c>
      <c r="X137" s="25">
        <v>340015</v>
      </c>
      <c r="Y137" s="10" t="s">
        <v>16</v>
      </c>
      <c r="AA137" s="67"/>
      <c r="AB137" s="67"/>
    </row>
    <row r="138" spans="2:28" s="10" customFormat="1" ht="15" customHeight="1">
      <c r="B138" s="27" t="s">
        <v>3992</v>
      </c>
      <c r="C138" s="10">
        <v>126</v>
      </c>
      <c r="D138" s="14" t="s">
        <v>6998</v>
      </c>
      <c r="E138" s="10" t="s">
        <v>4029</v>
      </c>
      <c r="F138" s="41">
        <v>155</v>
      </c>
      <c r="G138" s="7">
        <v>129547</v>
      </c>
      <c r="H138" s="10" t="s">
        <v>5809</v>
      </c>
      <c r="I138" s="10" t="s">
        <v>5813</v>
      </c>
      <c r="J138" s="26" t="s">
        <v>5809</v>
      </c>
      <c r="K138" s="26" t="s">
        <v>5812</v>
      </c>
      <c r="L138" s="26" t="s">
        <v>5816</v>
      </c>
      <c r="M138" s="32">
        <v>0.84699999999999998</v>
      </c>
      <c r="N138" s="10" t="s">
        <v>28</v>
      </c>
      <c r="O138" s="10" t="s">
        <v>1441</v>
      </c>
      <c r="P138" s="10" t="s">
        <v>1441</v>
      </c>
      <c r="Q138" s="10" t="s">
        <v>3999</v>
      </c>
      <c r="R138" s="35">
        <v>121</v>
      </c>
      <c r="S138" s="25">
        <v>384789.47</v>
      </c>
      <c r="T138" s="25">
        <v>0</v>
      </c>
      <c r="U138" s="25">
        <v>69534.25</v>
      </c>
      <c r="V138" s="25">
        <v>0</v>
      </c>
      <c r="W138" s="25">
        <v>0</v>
      </c>
      <c r="X138" s="25">
        <v>454323.72</v>
      </c>
      <c r="Y138" s="10" t="s">
        <v>16</v>
      </c>
      <c r="AA138" s="67"/>
      <c r="AB138" s="67"/>
    </row>
    <row r="139" spans="2:28" s="10" customFormat="1" ht="15" customHeight="1">
      <c r="B139" s="27" t="s">
        <v>3992</v>
      </c>
      <c r="C139" s="10">
        <v>127</v>
      </c>
      <c r="D139" s="14" t="s">
        <v>6998</v>
      </c>
      <c r="E139" s="10" t="s">
        <v>4029</v>
      </c>
      <c r="F139" s="41">
        <v>155</v>
      </c>
      <c r="G139" s="7">
        <v>129797</v>
      </c>
      <c r="H139" s="10" t="s">
        <v>5810</v>
      </c>
      <c r="I139" s="10" t="s">
        <v>4022</v>
      </c>
      <c r="J139" s="26" t="s">
        <v>5810</v>
      </c>
      <c r="K139" s="26">
        <v>43596</v>
      </c>
      <c r="L139" s="26">
        <v>43687</v>
      </c>
      <c r="M139" s="32">
        <v>0.84699999999999998</v>
      </c>
      <c r="N139" s="10" t="s">
        <v>32</v>
      </c>
      <c r="O139" s="10" t="s">
        <v>5042</v>
      </c>
      <c r="P139" s="10" t="s">
        <v>4024</v>
      </c>
      <c r="Q139" s="10" t="s">
        <v>3999</v>
      </c>
      <c r="R139" s="35">
        <v>121</v>
      </c>
      <c r="S139" s="25">
        <v>136062.51999999999</v>
      </c>
      <c r="T139" s="25">
        <v>0</v>
      </c>
      <c r="U139" s="25">
        <v>24587.48</v>
      </c>
      <c r="V139" s="25">
        <v>0</v>
      </c>
      <c r="W139" s="25">
        <v>0</v>
      </c>
      <c r="X139" s="25">
        <v>160650</v>
      </c>
      <c r="Y139" s="10" t="s">
        <v>1573</v>
      </c>
      <c r="AA139" s="67"/>
      <c r="AB139" s="67"/>
    </row>
    <row r="140" spans="2:28" s="10" customFormat="1" ht="15" customHeight="1">
      <c r="B140" s="27" t="s">
        <v>3992</v>
      </c>
      <c r="C140" s="10">
        <v>128</v>
      </c>
      <c r="D140" s="14" t="s">
        <v>6998</v>
      </c>
      <c r="E140" s="10" t="s">
        <v>4029</v>
      </c>
      <c r="F140" s="41">
        <v>155</v>
      </c>
      <c r="G140" s="7">
        <v>129559</v>
      </c>
      <c r="H140" s="10" t="s">
        <v>6017</v>
      </c>
      <c r="I140" s="10" t="s">
        <v>4005</v>
      </c>
      <c r="J140" s="26" t="s">
        <v>6017</v>
      </c>
      <c r="K140" s="26" t="s">
        <v>6018</v>
      </c>
      <c r="L140" s="26" t="s">
        <v>6019</v>
      </c>
      <c r="M140" s="32">
        <v>0.84699999999999998</v>
      </c>
      <c r="N140" s="10" t="s">
        <v>1250</v>
      </c>
      <c r="O140" s="10" t="s">
        <v>1251</v>
      </c>
      <c r="P140" s="10" t="s">
        <v>2535</v>
      </c>
      <c r="Q140" s="10" t="s">
        <v>3999</v>
      </c>
      <c r="R140" s="35">
        <v>121</v>
      </c>
      <c r="S140" s="25">
        <v>1211926.98</v>
      </c>
      <c r="T140" s="25">
        <v>0</v>
      </c>
      <c r="U140" s="25">
        <v>219003.99</v>
      </c>
      <c r="V140" s="25">
        <v>0</v>
      </c>
      <c r="W140" s="25">
        <v>0</v>
      </c>
      <c r="X140" s="25">
        <v>1430930.97</v>
      </c>
      <c r="Y140" s="10" t="s">
        <v>16</v>
      </c>
      <c r="Z140" s="10" t="s">
        <v>7390</v>
      </c>
      <c r="AA140" s="67"/>
      <c r="AB140" s="67"/>
    </row>
    <row r="141" spans="2:28" s="10" customFormat="1" ht="15" customHeight="1">
      <c r="B141" s="27" t="s">
        <v>3992</v>
      </c>
      <c r="C141" s="10">
        <v>129</v>
      </c>
      <c r="D141" s="14" t="s">
        <v>6998</v>
      </c>
      <c r="E141" s="10" t="s">
        <v>4029</v>
      </c>
      <c r="F141" s="41">
        <v>155</v>
      </c>
      <c r="G141" s="7">
        <v>127776</v>
      </c>
      <c r="H141" s="34" t="s">
        <v>6028</v>
      </c>
      <c r="I141" s="10" t="s">
        <v>4005</v>
      </c>
      <c r="J141" s="34" t="s">
        <v>6028</v>
      </c>
      <c r="K141" s="26">
        <v>43600</v>
      </c>
      <c r="L141" s="26">
        <v>43997</v>
      </c>
      <c r="M141" s="32">
        <v>0.84699999999999998</v>
      </c>
      <c r="N141" s="10" t="s">
        <v>1269</v>
      </c>
      <c r="O141" s="10" t="s">
        <v>1470</v>
      </c>
      <c r="P141" s="10" t="s">
        <v>1578</v>
      </c>
      <c r="Q141" s="10" t="s">
        <v>3999</v>
      </c>
      <c r="R141" s="35">
        <v>121</v>
      </c>
      <c r="S141" s="25">
        <v>1755591.48</v>
      </c>
      <c r="T141" s="25">
        <v>0</v>
      </c>
      <c r="U141" s="25">
        <v>317248.09000000003</v>
      </c>
      <c r="V141" s="25">
        <v>0</v>
      </c>
      <c r="W141" s="25">
        <v>0</v>
      </c>
      <c r="X141" s="25">
        <v>2072839.57</v>
      </c>
      <c r="Y141" s="10" t="s">
        <v>16</v>
      </c>
      <c r="Z141" s="10" t="s">
        <v>6029</v>
      </c>
      <c r="AA141" s="67"/>
      <c r="AB141" s="67"/>
    </row>
    <row r="142" spans="2:28" s="10" customFormat="1" ht="15" customHeight="1">
      <c r="B142" s="27" t="s">
        <v>3992</v>
      </c>
      <c r="C142" s="10">
        <v>130</v>
      </c>
      <c r="D142" s="15" t="s">
        <v>6998</v>
      </c>
      <c r="E142" s="10" t="s">
        <v>4029</v>
      </c>
      <c r="F142" s="33">
        <v>155</v>
      </c>
      <c r="G142" s="7">
        <v>128453</v>
      </c>
      <c r="H142" s="34" t="s">
        <v>6031</v>
      </c>
      <c r="I142" s="10" t="s">
        <v>4005</v>
      </c>
      <c r="J142" s="34" t="s">
        <v>6031</v>
      </c>
      <c r="K142" s="26">
        <v>43551</v>
      </c>
      <c r="L142" s="26">
        <v>43917</v>
      </c>
      <c r="M142" s="32">
        <v>0.84699999999999998</v>
      </c>
      <c r="N142" s="10" t="s">
        <v>1250</v>
      </c>
      <c r="O142" s="10" t="s">
        <v>1251</v>
      </c>
      <c r="P142" s="10" t="s">
        <v>2535</v>
      </c>
      <c r="Q142" s="10" t="s">
        <v>3999</v>
      </c>
      <c r="R142" s="35">
        <v>121</v>
      </c>
      <c r="S142" s="25">
        <v>297165.82</v>
      </c>
      <c r="T142" s="25">
        <v>0</v>
      </c>
      <c r="U142" s="25">
        <v>53700.02</v>
      </c>
      <c r="V142" s="25">
        <v>0</v>
      </c>
      <c r="W142" s="25">
        <v>0</v>
      </c>
      <c r="X142" s="25">
        <v>350865.84</v>
      </c>
      <c r="Y142" s="10" t="s">
        <v>16</v>
      </c>
      <c r="Z142" s="10" t="s">
        <v>7395</v>
      </c>
      <c r="AA142" s="67"/>
      <c r="AB142" s="67"/>
    </row>
    <row r="143" spans="2:28" s="10" customFormat="1" ht="15" customHeight="1">
      <c r="B143" s="27" t="s">
        <v>3992</v>
      </c>
      <c r="C143" s="10">
        <v>131</v>
      </c>
      <c r="D143" s="15" t="s">
        <v>6998</v>
      </c>
      <c r="E143" s="10" t="s">
        <v>4029</v>
      </c>
      <c r="F143" s="33">
        <v>155</v>
      </c>
      <c r="G143" s="7">
        <v>129476</v>
      </c>
      <c r="H143" s="10" t="s">
        <v>6032</v>
      </c>
      <c r="I143" s="10" t="s">
        <v>3995</v>
      </c>
      <c r="J143" s="10" t="s">
        <v>6032</v>
      </c>
      <c r="K143" s="26">
        <v>43599</v>
      </c>
      <c r="L143" s="26">
        <v>45291</v>
      </c>
      <c r="M143" s="32">
        <v>0.84699999999999998</v>
      </c>
      <c r="N143" s="10" t="s">
        <v>1440</v>
      </c>
      <c r="O143" s="10" t="s">
        <v>1441</v>
      </c>
      <c r="P143" s="10" t="s">
        <v>1441</v>
      </c>
      <c r="Q143" s="10" t="s">
        <v>3999</v>
      </c>
      <c r="R143" s="35">
        <v>121</v>
      </c>
      <c r="S143" s="25">
        <v>1338359.04</v>
      </c>
      <c r="T143" s="25">
        <v>0</v>
      </c>
      <c r="U143" s="25">
        <v>241851.16</v>
      </c>
      <c r="V143" s="25">
        <v>0</v>
      </c>
      <c r="W143" s="25">
        <v>0</v>
      </c>
      <c r="X143" s="25">
        <v>1580210.2</v>
      </c>
      <c r="Y143" s="10" t="s">
        <v>16</v>
      </c>
      <c r="AA143" s="67"/>
      <c r="AB143" s="67"/>
    </row>
    <row r="144" spans="2:28" s="10" customFormat="1" ht="15" customHeight="1">
      <c r="B144" s="27" t="s">
        <v>3992</v>
      </c>
      <c r="C144" s="10">
        <v>132</v>
      </c>
      <c r="D144" s="15" t="s">
        <v>6998</v>
      </c>
      <c r="E144" s="10" t="s">
        <v>4029</v>
      </c>
      <c r="F144" s="33">
        <v>155</v>
      </c>
      <c r="G144" s="7">
        <v>129564</v>
      </c>
      <c r="H144" s="10" t="s">
        <v>6033</v>
      </c>
      <c r="I144" s="10" t="s">
        <v>6030</v>
      </c>
      <c r="J144" s="10" t="s">
        <v>6033</v>
      </c>
      <c r="K144" s="26">
        <v>43644</v>
      </c>
      <c r="L144" s="26">
        <v>45139</v>
      </c>
      <c r="M144" s="32">
        <v>0.84699999999999998</v>
      </c>
      <c r="N144" s="10" t="s">
        <v>84</v>
      </c>
      <c r="O144" s="10" t="s">
        <v>254</v>
      </c>
      <c r="P144" s="10" t="s">
        <v>255</v>
      </c>
      <c r="Q144" s="10" t="s">
        <v>3999</v>
      </c>
      <c r="R144" s="35">
        <v>121</v>
      </c>
      <c r="S144" s="25">
        <v>72856.94</v>
      </c>
      <c r="T144" s="25">
        <v>0</v>
      </c>
      <c r="U144" s="25">
        <v>13165.78</v>
      </c>
      <c r="V144" s="25">
        <v>0</v>
      </c>
      <c r="W144" s="25">
        <v>0</v>
      </c>
      <c r="X144" s="25">
        <v>86022.720000000001</v>
      </c>
      <c r="Y144" s="10" t="s">
        <v>16</v>
      </c>
      <c r="AA144" s="67"/>
      <c r="AB144" s="67"/>
    </row>
    <row r="145" spans="2:28" s="10" customFormat="1" ht="15" customHeight="1">
      <c r="B145" s="27" t="s">
        <v>3992</v>
      </c>
      <c r="C145" s="10">
        <v>133</v>
      </c>
      <c r="D145" s="15" t="s">
        <v>6998</v>
      </c>
      <c r="E145" s="10" t="s">
        <v>4029</v>
      </c>
      <c r="F145" s="33">
        <v>155</v>
      </c>
      <c r="G145" s="7">
        <v>129645</v>
      </c>
      <c r="H145" s="36" t="s">
        <v>6034</v>
      </c>
      <c r="I145" s="10" t="s">
        <v>4048</v>
      </c>
      <c r="J145" s="36" t="s">
        <v>6034</v>
      </c>
      <c r="K145" s="26">
        <v>43637</v>
      </c>
      <c r="L145" s="26">
        <v>43881</v>
      </c>
      <c r="M145" s="32">
        <v>0.84699999999999998</v>
      </c>
      <c r="N145" s="10" t="s">
        <v>1316</v>
      </c>
      <c r="O145" s="10" t="s">
        <v>2182</v>
      </c>
      <c r="P145" s="10" t="s">
        <v>4049</v>
      </c>
      <c r="Q145" s="10" t="s">
        <v>3999</v>
      </c>
      <c r="R145" s="35">
        <v>121</v>
      </c>
      <c r="S145" s="25">
        <v>182800.77</v>
      </c>
      <c r="T145" s="25">
        <v>0</v>
      </c>
      <c r="U145" s="25">
        <v>33033.42</v>
      </c>
      <c r="V145" s="25">
        <v>0</v>
      </c>
      <c r="W145" s="25">
        <v>0</v>
      </c>
      <c r="X145" s="25">
        <v>215834.19</v>
      </c>
      <c r="Y145" s="10" t="s">
        <v>16</v>
      </c>
      <c r="AA145" s="67"/>
      <c r="AB145" s="67"/>
    </row>
    <row r="146" spans="2:28" s="10" customFormat="1" ht="15" customHeight="1">
      <c r="B146" s="27" t="s">
        <v>3992</v>
      </c>
      <c r="C146" s="10">
        <v>134</v>
      </c>
      <c r="D146" s="15" t="s">
        <v>6998</v>
      </c>
      <c r="E146" s="10" t="s">
        <v>4029</v>
      </c>
      <c r="F146" s="33">
        <v>155</v>
      </c>
      <c r="G146" s="7">
        <v>122082</v>
      </c>
      <c r="H146" s="36" t="s">
        <v>6035</v>
      </c>
      <c r="I146" s="10" t="s">
        <v>4048</v>
      </c>
      <c r="J146" s="36" t="s">
        <v>6035</v>
      </c>
      <c r="K146" s="26">
        <v>43663</v>
      </c>
      <c r="L146" s="26">
        <v>43785</v>
      </c>
      <c r="M146" s="32">
        <v>0.84699999999999998</v>
      </c>
      <c r="N146" s="10" t="s">
        <v>1316</v>
      </c>
      <c r="O146" s="10" t="s">
        <v>2182</v>
      </c>
      <c r="P146" s="10" t="s">
        <v>4049</v>
      </c>
      <c r="Q146" s="10" t="s">
        <v>3999</v>
      </c>
      <c r="R146" s="35">
        <v>121</v>
      </c>
      <c r="S146" s="25">
        <v>100289.18</v>
      </c>
      <c r="T146" s="25">
        <v>0</v>
      </c>
      <c r="U146" s="25">
        <v>18122.96</v>
      </c>
      <c r="V146" s="25">
        <v>0</v>
      </c>
      <c r="W146" s="25">
        <v>0</v>
      </c>
      <c r="X146" s="25">
        <v>118412.14</v>
      </c>
      <c r="Y146" s="10" t="s">
        <v>16</v>
      </c>
      <c r="AA146" s="67"/>
      <c r="AB146" s="67"/>
    </row>
    <row r="147" spans="2:28" s="10" customFormat="1" ht="15" customHeight="1">
      <c r="B147" s="27" t="s">
        <v>3992</v>
      </c>
      <c r="C147" s="10">
        <v>135</v>
      </c>
      <c r="D147" s="15" t="s">
        <v>6998</v>
      </c>
      <c r="E147" s="10" t="s">
        <v>4029</v>
      </c>
      <c r="F147" s="33">
        <v>155</v>
      </c>
      <c r="G147" s="7">
        <v>129238</v>
      </c>
      <c r="H147" s="36" t="s">
        <v>6036</v>
      </c>
      <c r="I147" s="10" t="s">
        <v>4048</v>
      </c>
      <c r="J147" s="36"/>
      <c r="K147" s="26">
        <v>43663</v>
      </c>
      <c r="L147" s="26">
        <v>44120</v>
      </c>
      <c r="M147" s="32">
        <v>0.84699999999999998</v>
      </c>
      <c r="N147" s="10" t="s">
        <v>1316</v>
      </c>
      <c r="O147" s="10" t="s">
        <v>2182</v>
      </c>
      <c r="P147" s="10" t="s">
        <v>4049</v>
      </c>
      <c r="Q147" s="10" t="s">
        <v>3999</v>
      </c>
      <c r="R147" s="35">
        <v>121</v>
      </c>
      <c r="S147" s="25">
        <v>107553.24</v>
      </c>
      <c r="T147" s="25">
        <v>0</v>
      </c>
      <c r="U147" s="25">
        <v>19435.64</v>
      </c>
      <c r="V147" s="25">
        <v>0</v>
      </c>
      <c r="W147" s="25">
        <v>0</v>
      </c>
      <c r="X147" s="25">
        <v>126988.88</v>
      </c>
      <c r="Y147" s="10" t="s">
        <v>16</v>
      </c>
      <c r="AA147" s="67"/>
      <c r="AB147" s="67"/>
    </row>
    <row r="148" spans="2:28" s="10" customFormat="1" ht="15" customHeight="1">
      <c r="B148" s="27" t="s">
        <v>3992</v>
      </c>
      <c r="C148" s="10">
        <v>136</v>
      </c>
      <c r="D148" s="15" t="s">
        <v>6998</v>
      </c>
      <c r="E148" s="10" t="s">
        <v>4029</v>
      </c>
      <c r="F148" s="33">
        <v>155</v>
      </c>
      <c r="G148" s="7">
        <v>127771</v>
      </c>
      <c r="H148" s="36" t="s">
        <v>6388</v>
      </c>
      <c r="I148" s="10" t="s">
        <v>4018</v>
      </c>
      <c r="J148" s="36" t="s">
        <v>6388</v>
      </c>
      <c r="K148" s="26">
        <v>43690</v>
      </c>
      <c r="L148" s="26" t="s">
        <v>6971</v>
      </c>
      <c r="M148" s="32">
        <v>0.84699999999999998</v>
      </c>
      <c r="N148" s="10" t="s">
        <v>6392</v>
      </c>
      <c r="O148" s="10" t="s">
        <v>1470</v>
      </c>
      <c r="P148" s="10" t="s">
        <v>1578</v>
      </c>
      <c r="Q148" s="10" t="s">
        <v>3999</v>
      </c>
      <c r="R148" s="35">
        <v>121</v>
      </c>
      <c r="S148" s="25">
        <v>48948.49</v>
      </c>
      <c r="T148" s="25">
        <v>0</v>
      </c>
      <c r="U148" s="25">
        <v>8845.34</v>
      </c>
      <c r="V148" s="25">
        <v>0</v>
      </c>
      <c r="W148" s="25">
        <v>0</v>
      </c>
      <c r="X148" s="25">
        <v>57793.83</v>
      </c>
      <c r="Y148" s="10" t="s">
        <v>16</v>
      </c>
      <c r="AA148" s="67"/>
      <c r="AB148" s="67"/>
    </row>
    <row r="149" spans="2:28" s="10" customFormat="1" ht="15" customHeight="1">
      <c r="B149" s="27" t="s">
        <v>3992</v>
      </c>
      <c r="C149" s="10">
        <v>137</v>
      </c>
      <c r="D149" s="15" t="s">
        <v>6998</v>
      </c>
      <c r="E149" s="10" t="s">
        <v>4029</v>
      </c>
      <c r="F149" s="33">
        <v>155</v>
      </c>
      <c r="G149" s="7">
        <v>129191</v>
      </c>
      <c r="H149" s="10" t="s">
        <v>6389</v>
      </c>
      <c r="I149" s="10" t="s">
        <v>4043</v>
      </c>
      <c r="J149" s="10" t="s">
        <v>6389</v>
      </c>
      <c r="K149" s="26">
        <v>43691</v>
      </c>
      <c r="L149" s="26">
        <v>45291</v>
      </c>
      <c r="M149" s="32">
        <v>0.84699999999999998</v>
      </c>
      <c r="N149" s="10" t="s">
        <v>543</v>
      </c>
      <c r="O149" s="10" t="s">
        <v>548</v>
      </c>
      <c r="P149" s="10" t="s">
        <v>548</v>
      </c>
      <c r="Q149" s="10" t="s">
        <v>3999</v>
      </c>
      <c r="R149" s="35">
        <v>121</v>
      </c>
      <c r="S149" s="25">
        <v>2988357.43</v>
      </c>
      <c r="T149" s="25">
        <v>0</v>
      </c>
      <c r="U149" s="25">
        <v>540017.85</v>
      </c>
      <c r="V149" s="25">
        <v>0</v>
      </c>
      <c r="W149" s="25">
        <v>0</v>
      </c>
      <c r="X149" s="25">
        <v>3528375.28</v>
      </c>
      <c r="Y149" s="10" t="s">
        <v>16</v>
      </c>
      <c r="AA149" s="67"/>
      <c r="AB149" s="67"/>
    </row>
    <row r="150" spans="2:28" s="10" customFormat="1" ht="15" customHeight="1">
      <c r="B150" s="27" t="s">
        <v>3992</v>
      </c>
      <c r="C150" s="10">
        <v>138</v>
      </c>
      <c r="D150" s="15" t="s">
        <v>6998</v>
      </c>
      <c r="E150" s="10" t="s">
        <v>4029</v>
      </c>
      <c r="F150" s="33">
        <v>155</v>
      </c>
      <c r="G150" s="7">
        <v>129699</v>
      </c>
      <c r="H150" s="10" t="s">
        <v>6390</v>
      </c>
      <c r="I150" s="10" t="s">
        <v>6391</v>
      </c>
      <c r="J150" s="10" t="s">
        <v>6390</v>
      </c>
      <c r="K150" s="26">
        <v>43686</v>
      </c>
      <c r="L150" s="26">
        <v>45291</v>
      </c>
      <c r="M150" s="32">
        <v>0.84699999999999998</v>
      </c>
      <c r="N150" s="10" t="s">
        <v>28</v>
      </c>
      <c r="O150" s="10" t="s">
        <v>1441</v>
      </c>
      <c r="P150" s="10" t="s">
        <v>1441</v>
      </c>
      <c r="Q150" s="10" t="s">
        <v>3999</v>
      </c>
      <c r="R150" s="35">
        <v>121</v>
      </c>
      <c r="S150" s="25">
        <v>356786.16</v>
      </c>
      <c r="T150" s="25">
        <v>0</v>
      </c>
      <c r="U150" s="25">
        <v>64473.84</v>
      </c>
      <c r="V150" s="25">
        <v>0</v>
      </c>
      <c r="W150" s="25">
        <v>0</v>
      </c>
      <c r="X150" s="25">
        <v>421260</v>
      </c>
      <c r="Y150" s="10" t="s">
        <v>16</v>
      </c>
      <c r="AA150" s="67"/>
      <c r="AB150" s="67"/>
    </row>
    <row r="151" spans="2:28" s="10" customFormat="1" ht="15" customHeight="1">
      <c r="B151" s="27" t="s">
        <v>3992</v>
      </c>
      <c r="C151" s="10">
        <v>139</v>
      </c>
      <c r="D151" s="15" t="s">
        <v>6998</v>
      </c>
      <c r="E151" s="10" t="s">
        <v>4029</v>
      </c>
      <c r="F151" s="33">
        <v>155</v>
      </c>
      <c r="G151" s="7">
        <v>129572</v>
      </c>
      <c r="H151" s="36" t="s">
        <v>6393</v>
      </c>
      <c r="I151" s="10" t="s">
        <v>4031</v>
      </c>
      <c r="J151" s="36" t="s">
        <v>6393</v>
      </c>
      <c r="K151" s="26" t="s">
        <v>4921</v>
      </c>
      <c r="L151" s="26" t="s">
        <v>4011</v>
      </c>
      <c r="M151" s="32">
        <v>0.84699999999999998</v>
      </c>
      <c r="N151" s="10" t="s">
        <v>769</v>
      </c>
      <c r="O151" s="10" t="s">
        <v>4819</v>
      </c>
      <c r="P151" s="10" t="s">
        <v>4819</v>
      </c>
      <c r="Q151" s="10" t="s">
        <v>3999</v>
      </c>
      <c r="R151" s="35">
        <v>121</v>
      </c>
      <c r="S151" s="25">
        <v>2347001.02</v>
      </c>
      <c r="T151" s="25">
        <v>0</v>
      </c>
      <c r="U151" s="25">
        <v>424120.09</v>
      </c>
      <c r="V151" s="25">
        <v>0</v>
      </c>
      <c r="W151" s="25">
        <v>0</v>
      </c>
      <c r="X151" s="25">
        <v>2771121.11</v>
      </c>
      <c r="Y151" s="10" t="s">
        <v>16</v>
      </c>
      <c r="AA151" s="67"/>
      <c r="AB151" s="67"/>
    </row>
    <row r="152" spans="2:28" s="10" customFormat="1" ht="15" customHeight="1">
      <c r="B152" s="27" t="s">
        <v>3992</v>
      </c>
      <c r="C152" s="10">
        <v>140</v>
      </c>
      <c r="D152" s="15" t="s">
        <v>6998</v>
      </c>
      <c r="E152" s="10" t="s">
        <v>4029</v>
      </c>
      <c r="F152" s="33">
        <v>155</v>
      </c>
      <c r="G152" s="7">
        <v>129738</v>
      </c>
      <c r="H152" s="36" t="s">
        <v>6394</v>
      </c>
      <c r="I152" s="10" t="s">
        <v>4043</v>
      </c>
      <c r="J152" s="36" t="s">
        <v>6394</v>
      </c>
      <c r="K152" s="26" t="s">
        <v>6396</v>
      </c>
      <c r="L152" s="26" t="s">
        <v>6404</v>
      </c>
      <c r="M152" s="32">
        <v>0.84699999999999998</v>
      </c>
      <c r="N152" s="10" t="s">
        <v>543</v>
      </c>
      <c r="O152" s="10" t="s">
        <v>548</v>
      </c>
      <c r="P152" s="10" t="s">
        <v>548</v>
      </c>
      <c r="Q152" s="10" t="s">
        <v>3999</v>
      </c>
      <c r="R152" s="35">
        <v>121</v>
      </c>
      <c r="S152" s="25">
        <v>177393.68</v>
      </c>
      <c r="T152" s="25">
        <v>0</v>
      </c>
      <c r="U152" s="25">
        <v>32056.32</v>
      </c>
      <c r="V152" s="25">
        <v>0</v>
      </c>
      <c r="W152" s="25">
        <v>0</v>
      </c>
      <c r="X152" s="25">
        <v>209450</v>
      </c>
      <c r="Y152" s="10" t="s">
        <v>16</v>
      </c>
      <c r="AA152" s="67"/>
      <c r="AB152" s="67"/>
    </row>
    <row r="153" spans="2:28" s="10" customFormat="1" ht="15" customHeight="1">
      <c r="B153" s="27" t="s">
        <v>3992</v>
      </c>
      <c r="C153" s="10">
        <v>141</v>
      </c>
      <c r="D153" s="15" t="s">
        <v>6998</v>
      </c>
      <c r="E153" s="10" t="s">
        <v>4029</v>
      </c>
      <c r="F153" s="33">
        <v>155</v>
      </c>
      <c r="G153" s="7">
        <v>129197</v>
      </c>
      <c r="H153" s="36" t="s">
        <v>6395</v>
      </c>
      <c r="I153" s="10" t="s">
        <v>4158</v>
      </c>
      <c r="J153" s="36" t="s">
        <v>6395</v>
      </c>
      <c r="K153" s="26" t="s">
        <v>6396</v>
      </c>
      <c r="L153" s="26" t="s">
        <v>6397</v>
      </c>
      <c r="M153" s="32">
        <v>0.84699999999999998</v>
      </c>
      <c r="N153" s="10" t="s">
        <v>1159</v>
      </c>
      <c r="O153" s="10" t="s">
        <v>4814</v>
      </c>
      <c r="P153" s="10" t="s">
        <v>4814</v>
      </c>
      <c r="Q153" s="10" t="s">
        <v>3999</v>
      </c>
      <c r="R153" s="35">
        <v>121</v>
      </c>
      <c r="S153" s="25">
        <v>2347001.02</v>
      </c>
      <c r="T153" s="25">
        <v>0</v>
      </c>
      <c r="U153" s="25">
        <v>424120.09</v>
      </c>
      <c r="V153" s="25">
        <v>0</v>
      </c>
      <c r="W153" s="25">
        <v>0</v>
      </c>
      <c r="X153" s="25">
        <v>2771121.11</v>
      </c>
      <c r="Y153" s="10" t="s">
        <v>16</v>
      </c>
      <c r="AA153" s="67"/>
      <c r="AB153" s="67"/>
    </row>
    <row r="154" spans="2:28" s="10" customFormat="1" ht="15" customHeight="1">
      <c r="B154" s="27" t="s">
        <v>3992</v>
      </c>
      <c r="C154" s="10">
        <v>142</v>
      </c>
      <c r="D154" s="15" t="s">
        <v>6998</v>
      </c>
      <c r="E154" s="10" t="s">
        <v>4029</v>
      </c>
      <c r="F154" s="33">
        <v>155</v>
      </c>
      <c r="G154" s="7">
        <v>129537</v>
      </c>
      <c r="H154" s="36" t="s">
        <v>6398</v>
      </c>
      <c r="I154" s="10" t="s">
        <v>6401</v>
      </c>
      <c r="J154" s="36" t="s">
        <v>6398</v>
      </c>
      <c r="K154" s="26" t="s">
        <v>4921</v>
      </c>
      <c r="L154" s="26" t="s">
        <v>4011</v>
      </c>
      <c r="M154" s="32">
        <v>0.84699999999999998</v>
      </c>
      <c r="N154" s="10" t="s">
        <v>84</v>
      </c>
      <c r="O154" s="10" t="s">
        <v>254</v>
      </c>
      <c r="P154" s="10" t="s">
        <v>255</v>
      </c>
      <c r="Q154" s="10" t="s">
        <v>3999</v>
      </c>
      <c r="R154" s="35">
        <v>121</v>
      </c>
      <c r="S154" s="25">
        <v>64781703.009999998</v>
      </c>
      <c r="T154" s="25">
        <v>0</v>
      </c>
      <c r="U154" s="25">
        <v>11706522.99</v>
      </c>
      <c r="V154" s="25">
        <v>0</v>
      </c>
      <c r="W154" s="25">
        <v>0</v>
      </c>
      <c r="X154" s="25">
        <v>76488226</v>
      </c>
      <c r="Y154" s="10" t="s">
        <v>16</v>
      </c>
      <c r="AA154" s="67"/>
      <c r="AB154" s="67"/>
    </row>
    <row r="155" spans="2:28" s="10" customFormat="1" ht="15" customHeight="1">
      <c r="B155" s="27" t="s">
        <v>3992</v>
      </c>
      <c r="C155" s="10">
        <v>143</v>
      </c>
      <c r="D155" s="15" t="s">
        <v>6998</v>
      </c>
      <c r="E155" s="10" t="s">
        <v>4029</v>
      </c>
      <c r="F155" s="33">
        <v>155</v>
      </c>
      <c r="G155" s="7">
        <v>129665</v>
      </c>
      <c r="H155" s="36" t="s">
        <v>6399</v>
      </c>
      <c r="I155" s="10" t="s">
        <v>4043</v>
      </c>
      <c r="J155" s="36" t="s">
        <v>6399</v>
      </c>
      <c r="K155" s="26" t="s">
        <v>6396</v>
      </c>
      <c r="L155" s="26" t="s">
        <v>6403</v>
      </c>
      <c r="M155" s="32">
        <v>0.84699999999999998</v>
      </c>
      <c r="N155" s="10" t="s">
        <v>543</v>
      </c>
      <c r="O155" s="10" t="s">
        <v>548</v>
      </c>
      <c r="P155" s="10" t="s">
        <v>548</v>
      </c>
      <c r="Q155" s="10" t="s">
        <v>3999</v>
      </c>
      <c r="R155" s="35">
        <v>121</v>
      </c>
      <c r="S155" s="25">
        <v>135131.72</v>
      </c>
      <c r="T155" s="25">
        <v>0</v>
      </c>
      <c r="U155" s="25">
        <v>24419.279999999999</v>
      </c>
      <c r="V155" s="25">
        <v>0</v>
      </c>
      <c r="W155" s="25">
        <v>0</v>
      </c>
      <c r="X155" s="25">
        <v>159551</v>
      </c>
      <c r="Y155" s="10" t="s">
        <v>16</v>
      </c>
      <c r="AA155" s="67"/>
      <c r="AB155" s="67"/>
    </row>
    <row r="156" spans="2:28" s="10" customFormat="1" ht="15" customHeight="1">
      <c r="B156" s="27" t="s">
        <v>3992</v>
      </c>
      <c r="C156" s="10">
        <v>144</v>
      </c>
      <c r="D156" s="15" t="s">
        <v>6998</v>
      </c>
      <c r="E156" s="10" t="s">
        <v>4029</v>
      </c>
      <c r="F156" s="33">
        <v>155</v>
      </c>
      <c r="G156" s="7">
        <v>129695</v>
      </c>
      <c r="H156" s="36" t="s">
        <v>6400</v>
      </c>
      <c r="I156" s="10" t="s">
        <v>6401</v>
      </c>
      <c r="J156" s="36" t="s">
        <v>6400</v>
      </c>
      <c r="K156" s="26" t="s">
        <v>6402</v>
      </c>
      <c r="L156" s="26">
        <v>44049</v>
      </c>
      <c r="M156" s="32">
        <v>0.84699999999999998</v>
      </c>
      <c r="N156" s="10" t="s">
        <v>84</v>
      </c>
      <c r="O156" s="10" t="s">
        <v>254</v>
      </c>
      <c r="P156" s="10" t="s">
        <v>255</v>
      </c>
      <c r="Q156" s="10" t="s">
        <v>3999</v>
      </c>
      <c r="R156" s="35">
        <v>121</v>
      </c>
      <c r="S156" s="25">
        <v>67586.12</v>
      </c>
      <c r="T156" s="25">
        <v>0</v>
      </c>
      <c r="U156" s="25">
        <v>12213.3</v>
      </c>
      <c r="V156" s="25">
        <v>0</v>
      </c>
      <c r="W156" s="25">
        <v>0</v>
      </c>
      <c r="X156" s="25">
        <v>79799.42</v>
      </c>
      <c r="Y156" s="10" t="s">
        <v>16</v>
      </c>
      <c r="AA156" s="67"/>
      <c r="AB156" s="67"/>
    </row>
    <row r="157" spans="2:28" s="10" customFormat="1" ht="15" customHeight="1">
      <c r="B157" s="27" t="s">
        <v>3992</v>
      </c>
      <c r="C157" s="10">
        <v>145</v>
      </c>
      <c r="D157" s="15" t="s">
        <v>6998</v>
      </c>
      <c r="E157" s="10" t="s">
        <v>4034</v>
      </c>
      <c r="F157" s="33">
        <v>155</v>
      </c>
      <c r="G157" s="7">
        <v>116015</v>
      </c>
      <c r="H157" s="36" t="s">
        <v>6672</v>
      </c>
      <c r="I157" s="10" t="s">
        <v>6030</v>
      </c>
      <c r="J157" s="36" t="s">
        <v>6672</v>
      </c>
      <c r="K157" s="26">
        <v>43728</v>
      </c>
      <c r="L157" s="26">
        <v>44094</v>
      </c>
      <c r="M157" s="32">
        <v>0.84699999999999998</v>
      </c>
      <c r="N157" s="10" t="s">
        <v>84</v>
      </c>
      <c r="O157" s="10" t="s">
        <v>254</v>
      </c>
      <c r="P157" s="10" t="s">
        <v>255</v>
      </c>
      <c r="R157" s="35"/>
      <c r="S157" s="25">
        <v>1935583.11</v>
      </c>
      <c r="T157" s="25">
        <v>0</v>
      </c>
      <c r="U157" s="25">
        <v>349773.92</v>
      </c>
      <c r="V157" s="25">
        <v>0</v>
      </c>
      <c r="W157" s="25">
        <v>0</v>
      </c>
      <c r="X157" s="25">
        <v>2285357.0299999998</v>
      </c>
      <c r="Y157" s="10" t="s">
        <v>16</v>
      </c>
      <c r="AA157" s="67"/>
      <c r="AB157" s="67"/>
    </row>
    <row r="158" spans="2:28" s="10" customFormat="1" ht="15" customHeight="1">
      <c r="B158" s="27" t="s">
        <v>3992</v>
      </c>
      <c r="C158" s="10">
        <v>146</v>
      </c>
      <c r="D158" s="15" t="s">
        <v>6998</v>
      </c>
      <c r="E158" s="10" t="s">
        <v>4034</v>
      </c>
      <c r="F158" s="33">
        <v>155</v>
      </c>
      <c r="G158" s="7">
        <v>130368</v>
      </c>
      <c r="H158" s="36" t="s">
        <v>7045</v>
      </c>
      <c r="I158" s="10" t="s">
        <v>7050</v>
      </c>
      <c r="J158" s="36" t="s">
        <v>7045</v>
      </c>
      <c r="K158" s="26" t="s">
        <v>4224</v>
      </c>
      <c r="L158" s="26" t="s">
        <v>4807</v>
      </c>
      <c r="M158" s="32">
        <v>0.84699999999999998</v>
      </c>
      <c r="N158" s="10" t="s">
        <v>28</v>
      </c>
      <c r="O158" s="10" t="s">
        <v>1441</v>
      </c>
      <c r="P158" s="10" t="s">
        <v>1441</v>
      </c>
      <c r="Q158" s="10" t="s">
        <v>3999</v>
      </c>
      <c r="R158" s="35">
        <v>121</v>
      </c>
      <c r="S158" s="25">
        <v>972390.19</v>
      </c>
      <c r="T158" s="25">
        <v>0</v>
      </c>
      <c r="U158" s="25">
        <v>175717.95</v>
      </c>
      <c r="V158" s="25">
        <v>0</v>
      </c>
      <c r="W158" s="25">
        <v>0</v>
      </c>
      <c r="X158" s="25">
        <v>1148108.1399999999</v>
      </c>
      <c r="Y158" s="10" t="s">
        <v>16</v>
      </c>
      <c r="AA158" s="67"/>
      <c r="AB158" s="67"/>
    </row>
    <row r="159" spans="2:28" s="10" customFormat="1" ht="15" customHeight="1">
      <c r="B159" s="27" t="s">
        <v>3992</v>
      </c>
      <c r="C159" s="10">
        <v>147</v>
      </c>
      <c r="D159" s="15" t="s">
        <v>6998</v>
      </c>
      <c r="E159" s="10" t="s">
        <v>4034</v>
      </c>
      <c r="F159" s="33">
        <v>155</v>
      </c>
      <c r="G159" s="7">
        <v>131690</v>
      </c>
      <c r="H159" s="36" t="s">
        <v>7046</v>
      </c>
      <c r="I159" s="10" t="s">
        <v>3995</v>
      </c>
      <c r="J159" s="36" t="s">
        <v>7046</v>
      </c>
      <c r="K159" s="26" t="s">
        <v>7052</v>
      </c>
      <c r="L159" s="26" t="s">
        <v>7056</v>
      </c>
      <c r="M159" s="32">
        <v>0.84699999999999998</v>
      </c>
      <c r="N159" s="10" t="s">
        <v>28</v>
      </c>
      <c r="O159" s="10" t="s">
        <v>1441</v>
      </c>
      <c r="P159" s="10" t="s">
        <v>1441</v>
      </c>
      <c r="Q159" s="10" t="s">
        <v>3999</v>
      </c>
      <c r="R159" s="35">
        <v>121</v>
      </c>
      <c r="S159" s="25">
        <v>4404250.72</v>
      </c>
      <c r="T159" s="25">
        <v>0</v>
      </c>
      <c r="U159" s="25">
        <v>795880</v>
      </c>
      <c r="V159" s="25">
        <v>0</v>
      </c>
      <c r="W159" s="25">
        <v>0</v>
      </c>
      <c r="X159" s="25">
        <v>5200130.72</v>
      </c>
      <c r="Y159" s="10" t="s">
        <v>16</v>
      </c>
      <c r="AA159" s="67"/>
      <c r="AB159" s="67"/>
    </row>
    <row r="160" spans="2:28" s="10" customFormat="1" ht="15" customHeight="1">
      <c r="B160" s="27" t="s">
        <v>3992</v>
      </c>
      <c r="C160" s="10">
        <v>148</v>
      </c>
      <c r="D160" s="15" t="s">
        <v>6998</v>
      </c>
      <c r="E160" s="10" t="s">
        <v>4034</v>
      </c>
      <c r="F160" s="33">
        <v>155</v>
      </c>
      <c r="G160" s="7">
        <v>116473</v>
      </c>
      <c r="H160" s="36" t="s">
        <v>7047</v>
      </c>
      <c r="I160" s="10" t="s">
        <v>7051</v>
      </c>
      <c r="J160" s="36" t="s">
        <v>7047</v>
      </c>
      <c r="K160" s="26" t="s">
        <v>7053</v>
      </c>
      <c r="L160" s="26" t="s">
        <v>7057</v>
      </c>
      <c r="M160" s="32">
        <v>0.84699999999999998</v>
      </c>
      <c r="N160" s="10" t="s">
        <v>28</v>
      </c>
      <c r="O160" s="10" t="s">
        <v>1441</v>
      </c>
      <c r="P160" s="10" t="s">
        <v>1441</v>
      </c>
      <c r="Q160" s="10" t="s">
        <v>3999</v>
      </c>
      <c r="R160" s="35">
        <v>121</v>
      </c>
      <c r="S160" s="25">
        <v>10802986</v>
      </c>
      <c r="T160" s="25">
        <v>0</v>
      </c>
      <c r="U160" s="25">
        <v>1952177.83</v>
      </c>
      <c r="V160" s="25">
        <v>0</v>
      </c>
      <c r="W160" s="25">
        <v>0</v>
      </c>
      <c r="X160" s="25">
        <v>12755163.83</v>
      </c>
      <c r="Y160" s="10" t="s">
        <v>16</v>
      </c>
      <c r="AA160" s="67"/>
      <c r="AB160" s="67"/>
    </row>
    <row r="161" spans="1:28" s="10" customFormat="1" ht="15" customHeight="1">
      <c r="B161" s="27" t="s">
        <v>3992</v>
      </c>
      <c r="C161" s="10">
        <v>149</v>
      </c>
      <c r="D161" s="15" t="s">
        <v>6998</v>
      </c>
      <c r="E161" s="10" t="s">
        <v>4034</v>
      </c>
      <c r="F161" s="33">
        <v>155</v>
      </c>
      <c r="G161" s="7">
        <v>133156</v>
      </c>
      <c r="H161" s="36" t="s">
        <v>7048</v>
      </c>
      <c r="I161" s="10" t="s">
        <v>4022</v>
      </c>
      <c r="J161" s="36" t="s">
        <v>7048</v>
      </c>
      <c r="K161" s="26" t="s">
        <v>7054</v>
      </c>
      <c r="L161" s="26" t="s">
        <v>7058</v>
      </c>
      <c r="M161" s="32">
        <v>0.84699999999999998</v>
      </c>
      <c r="N161" s="10" t="s">
        <v>32</v>
      </c>
      <c r="O161" s="10" t="s">
        <v>5042</v>
      </c>
      <c r="P161" s="10" t="s">
        <v>4024</v>
      </c>
      <c r="Q161" s="10" t="s">
        <v>3999</v>
      </c>
      <c r="R161" s="35">
        <v>121</v>
      </c>
      <c r="S161" s="25">
        <v>12416503.82</v>
      </c>
      <c r="T161" s="25">
        <v>0</v>
      </c>
      <c r="U161" s="25">
        <v>3709777.78</v>
      </c>
      <c r="V161" s="25">
        <v>0</v>
      </c>
      <c r="W161" s="25">
        <v>0</v>
      </c>
      <c r="X161" s="25">
        <v>16126281.6</v>
      </c>
      <c r="Y161" s="10" t="s">
        <v>16</v>
      </c>
      <c r="AA161" s="67"/>
      <c r="AB161" s="67"/>
    </row>
    <row r="162" spans="1:28" s="10" customFormat="1" ht="15" customHeight="1" thickBot="1">
      <c r="B162" s="27" t="s">
        <v>3992</v>
      </c>
      <c r="C162" s="10">
        <v>150</v>
      </c>
      <c r="D162" s="15" t="s">
        <v>6998</v>
      </c>
      <c r="E162" s="10" t="s">
        <v>4034</v>
      </c>
      <c r="F162" s="33">
        <v>155</v>
      </c>
      <c r="G162" s="7">
        <v>133688</v>
      </c>
      <c r="H162" s="36" t="s">
        <v>7049</v>
      </c>
      <c r="I162" s="10" t="s">
        <v>4014</v>
      </c>
      <c r="J162" s="36" t="s">
        <v>7049</v>
      </c>
      <c r="K162" s="26" t="s">
        <v>7055</v>
      </c>
      <c r="L162" s="26" t="s">
        <v>7059</v>
      </c>
      <c r="M162" s="32">
        <v>0.84699999999999998</v>
      </c>
      <c r="N162" s="10" t="s">
        <v>3681</v>
      </c>
      <c r="O162" s="10" t="s">
        <v>1933</v>
      </c>
      <c r="P162" s="10" t="s">
        <v>1933</v>
      </c>
      <c r="Q162" s="10" t="s">
        <v>3999</v>
      </c>
      <c r="R162" s="35">
        <v>121</v>
      </c>
      <c r="S162" s="25">
        <v>136062.51999999999</v>
      </c>
      <c r="T162" s="25">
        <v>0</v>
      </c>
      <c r="U162" s="25">
        <v>24587.48</v>
      </c>
      <c r="V162" s="25">
        <v>0</v>
      </c>
      <c r="W162" s="25">
        <v>0</v>
      </c>
      <c r="X162" s="25">
        <v>160650</v>
      </c>
      <c r="Y162" s="10" t="s">
        <v>16</v>
      </c>
      <c r="AA162" s="67"/>
      <c r="AB162" s="67"/>
    </row>
    <row r="163" spans="1:28" s="89" customFormat="1" ht="70.5" customHeight="1" thickBot="1">
      <c r="A163" s="88"/>
      <c r="B163" s="109" t="s">
        <v>4265</v>
      </c>
      <c r="C163" s="110">
        <v>150</v>
      </c>
      <c r="D163" s="111"/>
      <c r="E163" s="111"/>
      <c r="F163" s="111"/>
      <c r="G163" s="111"/>
      <c r="H163" s="111"/>
      <c r="I163" s="111"/>
      <c r="J163" s="111"/>
      <c r="K163" s="111"/>
      <c r="L163" s="111"/>
      <c r="M163" s="111"/>
      <c r="N163" s="111"/>
      <c r="O163" s="111"/>
      <c r="P163" s="111"/>
      <c r="Q163" s="111"/>
      <c r="R163" s="111"/>
      <c r="S163" s="111">
        <f>SUM(S13:S157)</f>
        <v>705933008.99431419</v>
      </c>
      <c r="T163" s="111"/>
      <c r="U163" s="111">
        <f>SUM(U13:U157)</f>
        <v>127562664.9152772</v>
      </c>
      <c r="V163" s="111"/>
      <c r="W163" s="111">
        <f>SUM(W13:W157)</f>
        <v>0</v>
      </c>
      <c r="X163" s="111">
        <f>SUM(X13:X157)</f>
        <v>833495673.90959156</v>
      </c>
      <c r="Y163" s="111"/>
      <c r="Z163" s="111"/>
      <c r="AA163" s="67"/>
      <c r="AB163" s="67"/>
    </row>
    <row r="164" spans="1:28" s="67" customFormat="1" ht="15" customHeight="1">
      <c r="A164" s="68"/>
      <c r="B164" s="60" t="s">
        <v>29</v>
      </c>
      <c r="C164" s="17">
        <v>1</v>
      </c>
      <c r="D164" s="14" t="s">
        <v>6999</v>
      </c>
      <c r="E164" s="17" t="s">
        <v>2376</v>
      </c>
      <c r="F164" s="61">
        <v>18</v>
      </c>
      <c r="G164" s="62">
        <v>103133</v>
      </c>
      <c r="H164" s="17" t="s">
        <v>30</v>
      </c>
      <c r="I164" s="17" t="s">
        <v>31</v>
      </c>
      <c r="J164" s="63" t="s">
        <v>245</v>
      </c>
      <c r="K164" s="63">
        <v>42993</v>
      </c>
      <c r="L164" s="63">
        <v>44088</v>
      </c>
      <c r="M164" s="64">
        <v>0.85</v>
      </c>
      <c r="N164" s="17" t="s">
        <v>32</v>
      </c>
      <c r="O164" s="17" t="s">
        <v>33</v>
      </c>
      <c r="P164" s="17" t="s">
        <v>34</v>
      </c>
      <c r="Q164" s="17" t="s">
        <v>247</v>
      </c>
      <c r="R164" s="65">
        <v>110</v>
      </c>
      <c r="S164" s="66">
        <v>16430323.27</v>
      </c>
      <c r="T164" s="66">
        <v>2839145.78</v>
      </c>
      <c r="U164" s="66">
        <v>60323.02000000095</v>
      </c>
      <c r="V164" s="66">
        <v>0</v>
      </c>
      <c r="W164" s="66">
        <v>0</v>
      </c>
      <c r="X164" s="66">
        <v>19329792.07</v>
      </c>
      <c r="Y164" s="10" t="s">
        <v>16</v>
      </c>
      <c r="Z164" s="17" t="s">
        <v>4395</v>
      </c>
    </row>
    <row r="165" spans="1:28" s="67" customFormat="1" ht="15" customHeight="1">
      <c r="A165" s="68"/>
      <c r="B165" s="27" t="s">
        <v>29</v>
      </c>
      <c r="C165" s="10">
        <v>2</v>
      </c>
      <c r="D165" s="14" t="s">
        <v>6999</v>
      </c>
      <c r="E165" s="10" t="s">
        <v>2376</v>
      </c>
      <c r="F165" s="41">
        <v>18</v>
      </c>
      <c r="G165" s="7">
        <v>103065</v>
      </c>
      <c r="H165" s="10" t="s">
        <v>35</v>
      </c>
      <c r="I165" s="10" t="s">
        <v>36</v>
      </c>
      <c r="J165" s="26" t="s">
        <v>37</v>
      </c>
      <c r="K165" s="26">
        <v>42978</v>
      </c>
      <c r="L165" s="26">
        <v>44073</v>
      </c>
      <c r="M165" s="32">
        <v>0.85</v>
      </c>
      <c r="N165" s="10" t="s">
        <v>32</v>
      </c>
      <c r="O165" s="10" t="s">
        <v>38</v>
      </c>
      <c r="P165" s="10" t="s">
        <v>39</v>
      </c>
      <c r="Q165" s="10" t="s">
        <v>248</v>
      </c>
      <c r="R165" s="35">
        <v>110</v>
      </c>
      <c r="S165" s="25">
        <v>16162222.35</v>
      </c>
      <c r="T165" s="25">
        <v>2629469.52</v>
      </c>
      <c r="U165" s="25">
        <v>423106.95999999857</v>
      </c>
      <c r="V165" s="25">
        <v>0</v>
      </c>
      <c r="W165" s="25">
        <v>0</v>
      </c>
      <c r="X165" s="25">
        <v>19214798.829999998</v>
      </c>
      <c r="Y165" s="10" t="s">
        <v>16</v>
      </c>
      <c r="Z165" s="10" t="s">
        <v>6556</v>
      </c>
    </row>
    <row r="166" spans="1:28" s="67" customFormat="1" ht="15" customHeight="1">
      <c r="A166" s="68"/>
      <c r="B166" s="27" t="s">
        <v>29</v>
      </c>
      <c r="C166" s="10">
        <v>3</v>
      </c>
      <c r="D166" s="14" t="s">
        <v>6999</v>
      </c>
      <c r="E166" s="10" t="s">
        <v>2376</v>
      </c>
      <c r="F166" s="41">
        <v>18</v>
      </c>
      <c r="G166" s="7">
        <v>101308</v>
      </c>
      <c r="H166" s="10" t="s">
        <v>40</v>
      </c>
      <c r="I166" s="10" t="s">
        <v>41</v>
      </c>
      <c r="J166" s="26" t="s">
        <v>42</v>
      </c>
      <c r="K166" s="26">
        <v>42979</v>
      </c>
      <c r="L166" s="26">
        <v>44074</v>
      </c>
      <c r="M166" s="32">
        <v>0.85</v>
      </c>
      <c r="N166" s="10" t="s">
        <v>32</v>
      </c>
      <c r="O166" s="10" t="s">
        <v>33</v>
      </c>
      <c r="P166" s="10" t="s">
        <v>43</v>
      </c>
      <c r="Q166" s="10" t="s">
        <v>44</v>
      </c>
      <c r="R166" s="35">
        <v>110</v>
      </c>
      <c r="S166" s="25">
        <v>19768312.289999999</v>
      </c>
      <c r="T166" s="25">
        <v>3326230.83</v>
      </c>
      <c r="U166" s="25">
        <v>162294.87</v>
      </c>
      <c r="V166" s="25">
        <v>0</v>
      </c>
      <c r="W166" s="25">
        <v>0</v>
      </c>
      <c r="X166" s="25">
        <v>23256837.989999998</v>
      </c>
      <c r="Y166" s="10" t="s">
        <v>16</v>
      </c>
      <c r="Z166" s="10" t="s">
        <v>4850</v>
      </c>
    </row>
    <row r="167" spans="1:28" s="67" customFormat="1" ht="15" customHeight="1">
      <c r="A167" s="68"/>
      <c r="B167" s="27" t="s">
        <v>29</v>
      </c>
      <c r="C167" s="10">
        <v>4</v>
      </c>
      <c r="D167" s="14" t="s">
        <v>6999</v>
      </c>
      <c r="E167" s="10" t="s">
        <v>2377</v>
      </c>
      <c r="F167" s="41">
        <v>20</v>
      </c>
      <c r="G167" s="7">
        <v>103078</v>
      </c>
      <c r="H167" s="10" t="s">
        <v>45</v>
      </c>
      <c r="I167" s="10" t="s">
        <v>46</v>
      </c>
      <c r="J167" s="26" t="s">
        <v>249</v>
      </c>
      <c r="K167" s="26">
        <v>42976</v>
      </c>
      <c r="L167" s="26">
        <v>44071</v>
      </c>
      <c r="M167" s="32">
        <v>0.85</v>
      </c>
      <c r="N167" s="10" t="s">
        <v>32</v>
      </c>
      <c r="O167" s="10" t="s">
        <v>47</v>
      </c>
      <c r="P167" s="10" t="s">
        <v>48</v>
      </c>
      <c r="Q167" s="10" t="s">
        <v>49</v>
      </c>
      <c r="R167" s="35">
        <v>110</v>
      </c>
      <c r="S167" s="25">
        <v>14977397.57</v>
      </c>
      <c r="T167" s="25">
        <v>2330608.1</v>
      </c>
      <c r="U167" s="25">
        <v>312462.04999999842</v>
      </c>
      <c r="V167" s="25">
        <v>0</v>
      </c>
      <c r="W167" s="25">
        <v>0</v>
      </c>
      <c r="X167" s="25">
        <v>17620467.719999999</v>
      </c>
      <c r="Y167" s="10" t="s">
        <v>16</v>
      </c>
      <c r="Z167" s="10" t="s">
        <v>6092</v>
      </c>
    </row>
    <row r="168" spans="1:28" s="67" customFormat="1" ht="15" customHeight="1">
      <c r="A168" s="68"/>
      <c r="B168" s="27" t="s">
        <v>29</v>
      </c>
      <c r="C168" s="10">
        <v>5</v>
      </c>
      <c r="D168" s="14" t="s">
        <v>7000</v>
      </c>
      <c r="E168" s="10" t="s">
        <v>2379</v>
      </c>
      <c r="F168" s="41">
        <v>85</v>
      </c>
      <c r="G168" s="7">
        <v>106636</v>
      </c>
      <c r="H168" s="10" t="s">
        <v>50</v>
      </c>
      <c r="I168" s="10" t="s">
        <v>51</v>
      </c>
      <c r="J168" s="26" t="s">
        <v>250</v>
      </c>
      <c r="K168" s="26">
        <v>42965</v>
      </c>
      <c r="L168" s="26">
        <v>43073</v>
      </c>
      <c r="M168" s="32">
        <v>0.85</v>
      </c>
      <c r="N168" s="10" t="s">
        <v>32</v>
      </c>
      <c r="O168" s="10" t="s">
        <v>47</v>
      </c>
      <c r="P168" s="10" t="s">
        <v>52</v>
      </c>
      <c r="Q168" s="10" t="s">
        <v>53</v>
      </c>
      <c r="R168" s="35">
        <v>114</v>
      </c>
      <c r="S168" s="25">
        <v>207895.2</v>
      </c>
      <c r="T168" s="25">
        <v>9194.99</v>
      </c>
      <c r="U168" s="25">
        <v>5457.9199999999746</v>
      </c>
      <c r="V168" s="25">
        <v>0</v>
      </c>
      <c r="W168" s="25">
        <v>0</v>
      </c>
      <c r="X168" s="25">
        <v>222548.11</v>
      </c>
      <c r="Y168" s="10" t="s">
        <v>54</v>
      </c>
      <c r="Z168" s="10" t="s">
        <v>55</v>
      </c>
    </row>
    <row r="169" spans="1:28" s="67" customFormat="1" ht="15" customHeight="1">
      <c r="A169" s="68"/>
      <c r="B169" s="27" t="s">
        <v>29</v>
      </c>
      <c r="C169" s="10">
        <v>6</v>
      </c>
      <c r="D169" s="14" t="s">
        <v>7000</v>
      </c>
      <c r="E169" s="10" t="s">
        <v>2379</v>
      </c>
      <c r="F169" s="41">
        <v>85</v>
      </c>
      <c r="G169" s="7">
        <v>105472</v>
      </c>
      <c r="H169" s="10" t="s">
        <v>56</v>
      </c>
      <c r="I169" s="10" t="s">
        <v>57</v>
      </c>
      <c r="J169" s="26" t="s">
        <v>251</v>
      </c>
      <c r="K169" s="26">
        <v>42979</v>
      </c>
      <c r="L169" s="26">
        <v>43084</v>
      </c>
      <c r="M169" s="32">
        <v>0.85</v>
      </c>
      <c r="N169" s="10" t="s">
        <v>32</v>
      </c>
      <c r="O169" s="10" t="s">
        <v>33</v>
      </c>
      <c r="P169" s="10" t="s">
        <v>58</v>
      </c>
      <c r="Q169" s="10" t="s">
        <v>59</v>
      </c>
      <c r="R169" s="35">
        <v>104</v>
      </c>
      <c r="S169" s="25">
        <v>209510.44</v>
      </c>
      <c r="T169" s="25">
        <v>8254.83</v>
      </c>
      <c r="U169" s="25">
        <v>4116.0299999999861</v>
      </c>
      <c r="V169" s="25">
        <v>0</v>
      </c>
      <c r="W169" s="25">
        <v>0</v>
      </c>
      <c r="X169" s="25">
        <v>221881.3</v>
      </c>
      <c r="Y169" s="10" t="s">
        <v>54</v>
      </c>
      <c r="Z169" s="10" t="s">
        <v>60</v>
      </c>
    </row>
    <row r="170" spans="1:28" s="67" customFormat="1" ht="15" customHeight="1">
      <c r="A170" s="68"/>
      <c r="B170" s="27" t="s">
        <v>29</v>
      </c>
      <c r="C170" s="10">
        <v>7</v>
      </c>
      <c r="D170" s="14" t="s">
        <v>7000</v>
      </c>
      <c r="E170" s="10" t="s">
        <v>2378</v>
      </c>
      <c r="F170" s="41">
        <v>137</v>
      </c>
      <c r="G170" s="7">
        <v>114204</v>
      </c>
      <c r="H170" s="10" t="s">
        <v>61</v>
      </c>
      <c r="I170" s="10" t="s">
        <v>62</v>
      </c>
      <c r="J170" s="26" t="s">
        <v>63</v>
      </c>
      <c r="K170" s="26">
        <v>42980</v>
      </c>
      <c r="L170" s="26">
        <v>43073</v>
      </c>
      <c r="M170" s="32">
        <v>0.85</v>
      </c>
      <c r="N170" s="10" t="s">
        <v>32</v>
      </c>
      <c r="O170" s="10" t="s">
        <v>64</v>
      </c>
      <c r="P170" s="10" t="s">
        <v>65</v>
      </c>
      <c r="Q170" s="10" t="s">
        <v>66</v>
      </c>
      <c r="R170" s="35">
        <v>114</v>
      </c>
      <c r="S170" s="25">
        <v>207620.62</v>
      </c>
      <c r="T170" s="25">
        <v>7765.32</v>
      </c>
      <c r="U170" s="25">
        <v>4180.3500000000131</v>
      </c>
      <c r="V170" s="25">
        <v>0</v>
      </c>
      <c r="W170" s="25">
        <v>0</v>
      </c>
      <c r="X170" s="25">
        <v>219566.29</v>
      </c>
      <c r="Y170" s="10" t="s">
        <v>54</v>
      </c>
      <c r="Z170" s="10" t="s">
        <v>67</v>
      </c>
    </row>
    <row r="171" spans="1:28" s="67" customFormat="1" ht="15" customHeight="1">
      <c r="A171" s="68"/>
      <c r="B171" s="27" t="s">
        <v>29</v>
      </c>
      <c r="C171" s="10">
        <v>8</v>
      </c>
      <c r="D171" s="14" t="s">
        <v>6999</v>
      </c>
      <c r="E171" s="10" t="s">
        <v>2376</v>
      </c>
      <c r="F171" s="41">
        <v>18</v>
      </c>
      <c r="G171" s="7">
        <v>102121</v>
      </c>
      <c r="H171" s="10" t="s">
        <v>68</v>
      </c>
      <c r="I171" s="10" t="s">
        <v>69</v>
      </c>
      <c r="J171" s="26" t="s">
        <v>70</v>
      </c>
      <c r="K171" s="26">
        <v>42990</v>
      </c>
      <c r="L171" s="26">
        <v>44146</v>
      </c>
      <c r="M171" s="32">
        <v>0.85</v>
      </c>
      <c r="N171" s="10" t="s">
        <v>32</v>
      </c>
      <c r="O171" s="10" t="s">
        <v>38</v>
      </c>
      <c r="P171" s="10" t="s">
        <v>71</v>
      </c>
      <c r="Q171" s="10" t="s">
        <v>72</v>
      </c>
      <c r="R171" s="35">
        <v>110</v>
      </c>
      <c r="S171" s="25">
        <v>19773155.809999999</v>
      </c>
      <c r="T171" s="25">
        <v>3176549.88</v>
      </c>
      <c r="U171" s="25">
        <v>357825.78000000026</v>
      </c>
      <c r="V171" s="25">
        <v>0</v>
      </c>
      <c r="W171" s="25">
        <v>0</v>
      </c>
      <c r="X171" s="25">
        <v>23307531.469999999</v>
      </c>
      <c r="Y171" s="10" t="s">
        <v>16</v>
      </c>
      <c r="Z171" s="10" t="s">
        <v>6093</v>
      </c>
    </row>
    <row r="172" spans="1:28" s="67" customFormat="1" ht="15" customHeight="1">
      <c r="A172" s="68"/>
      <c r="B172" s="27" t="s">
        <v>29</v>
      </c>
      <c r="C172" s="10">
        <v>9</v>
      </c>
      <c r="D172" s="14" t="s">
        <v>6999</v>
      </c>
      <c r="E172" s="10" t="s">
        <v>2376</v>
      </c>
      <c r="F172" s="41">
        <v>18</v>
      </c>
      <c r="G172" s="7">
        <v>103539</v>
      </c>
      <c r="H172" s="10" t="s">
        <v>73</v>
      </c>
      <c r="I172" s="10" t="s">
        <v>74</v>
      </c>
      <c r="J172" s="26" t="s">
        <v>75</v>
      </c>
      <c r="K172" s="26">
        <v>42990</v>
      </c>
      <c r="L172" s="26">
        <v>44085</v>
      </c>
      <c r="M172" s="32">
        <v>0.85</v>
      </c>
      <c r="N172" s="10" t="s">
        <v>32</v>
      </c>
      <c r="O172" s="10" t="s">
        <v>64</v>
      </c>
      <c r="P172" s="10" t="s">
        <v>76</v>
      </c>
      <c r="Q172" s="10" t="s">
        <v>77</v>
      </c>
      <c r="R172" s="35">
        <v>110</v>
      </c>
      <c r="S172" s="25">
        <v>19264572.41</v>
      </c>
      <c r="T172" s="25">
        <v>3220264.64</v>
      </c>
      <c r="U172" s="25">
        <v>179365.79</v>
      </c>
      <c r="V172" s="25">
        <v>0</v>
      </c>
      <c r="W172" s="25">
        <v>0</v>
      </c>
      <c r="X172" s="25">
        <v>22664202.84</v>
      </c>
      <c r="Y172" s="10" t="s">
        <v>16</v>
      </c>
      <c r="Z172" s="10" t="s">
        <v>6557</v>
      </c>
    </row>
    <row r="173" spans="1:28" s="67" customFormat="1" ht="15" customHeight="1">
      <c r="A173" s="68"/>
      <c r="B173" s="27" t="s">
        <v>29</v>
      </c>
      <c r="C173" s="10">
        <v>10</v>
      </c>
      <c r="D173" s="14" t="s">
        <v>6999</v>
      </c>
      <c r="E173" s="10" t="s">
        <v>2377</v>
      </c>
      <c r="F173" s="41">
        <v>20</v>
      </c>
      <c r="G173" s="7">
        <v>101892</v>
      </c>
      <c r="H173" s="10" t="s">
        <v>78</v>
      </c>
      <c r="I173" s="10" t="s">
        <v>79</v>
      </c>
      <c r="J173" s="26" t="s">
        <v>80</v>
      </c>
      <c r="K173" s="26">
        <v>42979</v>
      </c>
      <c r="L173" s="26">
        <v>44074</v>
      </c>
      <c r="M173" s="32">
        <v>0.85</v>
      </c>
      <c r="N173" s="10" t="s">
        <v>32</v>
      </c>
      <c r="O173" s="10" t="s">
        <v>47</v>
      </c>
      <c r="P173" s="10" t="s">
        <v>81</v>
      </c>
      <c r="Q173" s="10" t="s">
        <v>252</v>
      </c>
      <c r="R173" s="35">
        <v>110</v>
      </c>
      <c r="S173" s="25">
        <v>13560067.84</v>
      </c>
      <c r="T173" s="25">
        <v>2320078.65</v>
      </c>
      <c r="U173" s="25">
        <v>5125.4199999999746</v>
      </c>
      <c r="V173" s="25">
        <v>0</v>
      </c>
      <c r="W173" s="25">
        <v>0</v>
      </c>
      <c r="X173" s="25">
        <v>15885271.91</v>
      </c>
      <c r="Y173" s="10" t="s">
        <v>16</v>
      </c>
      <c r="Z173" s="10" t="s">
        <v>5353</v>
      </c>
    </row>
    <row r="174" spans="1:28" s="67" customFormat="1" ht="15" customHeight="1">
      <c r="A174" s="68"/>
      <c r="B174" s="27" t="s">
        <v>29</v>
      </c>
      <c r="C174" s="10">
        <v>11</v>
      </c>
      <c r="D174" s="14" t="s">
        <v>7001</v>
      </c>
      <c r="E174" s="10" t="s">
        <v>2375</v>
      </c>
      <c r="F174" s="41">
        <v>89</v>
      </c>
      <c r="G174" s="7">
        <v>107550</v>
      </c>
      <c r="H174" s="10" t="s">
        <v>82</v>
      </c>
      <c r="I174" s="10" t="s">
        <v>83</v>
      </c>
      <c r="J174" s="26" t="s">
        <v>253</v>
      </c>
      <c r="K174" s="26">
        <v>43007</v>
      </c>
      <c r="L174" s="26">
        <v>44102</v>
      </c>
      <c r="M174" s="32">
        <v>0.85</v>
      </c>
      <c r="N174" s="10" t="s">
        <v>84</v>
      </c>
      <c r="O174" s="10" t="s">
        <v>254</v>
      </c>
      <c r="P174" s="10" t="s">
        <v>255</v>
      </c>
      <c r="Q174" s="10" t="s">
        <v>85</v>
      </c>
      <c r="R174" s="35">
        <v>104</v>
      </c>
      <c r="S174" s="25">
        <v>6215721.2400000002</v>
      </c>
      <c r="T174" s="25">
        <v>1096891.98</v>
      </c>
      <c r="U174" s="25">
        <v>79894.510000000242</v>
      </c>
      <c r="V174" s="25">
        <v>0</v>
      </c>
      <c r="W174" s="25">
        <v>0</v>
      </c>
      <c r="X174" s="25">
        <v>7392507.7300000004</v>
      </c>
      <c r="Y174" s="10" t="s">
        <v>16</v>
      </c>
      <c r="Z174" s="10" t="s">
        <v>6094</v>
      </c>
    </row>
    <row r="175" spans="1:28" s="67" customFormat="1" ht="15" customHeight="1">
      <c r="A175" s="68"/>
      <c r="B175" s="27" t="s">
        <v>29</v>
      </c>
      <c r="C175" s="10">
        <v>12</v>
      </c>
      <c r="D175" s="14" t="s">
        <v>7001</v>
      </c>
      <c r="E175" s="10" t="s">
        <v>2375</v>
      </c>
      <c r="F175" s="41">
        <v>89</v>
      </c>
      <c r="G175" s="7">
        <v>107650</v>
      </c>
      <c r="H175" s="10" t="s">
        <v>2417</v>
      </c>
      <c r="I175" s="10" t="s">
        <v>86</v>
      </c>
      <c r="J175" s="26" t="s">
        <v>87</v>
      </c>
      <c r="K175" s="26">
        <v>43007</v>
      </c>
      <c r="L175" s="26">
        <v>44102</v>
      </c>
      <c r="M175" s="32">
        <v>0.85</v>
      </c>
      <c r="N175" s="10" t="s">
        <v>84</v>
      </c>
      <c r="O175" s="10" t="s">
        <v>88</v>
      </c>
      <c r="P175" s="10" t="s">
        <v>256</v>
      </c>
      <c r="Q175" s="10" t="s">
        <v>89</v>
      </c>
      <c r="R175" s="35">
        <v>104</v>
      </c>
      <c r="S175" s="25">
        <v>5965766.1399999997</v>
      </c>
      <c r="T175" s="25">
        <v>1052782.27</v>
      </c>
      <c r="U175" s="25">
        <v>33852.050000000279</v>
      </c>
      <c r="V175" s="25">
        <v>0</v>
      </c>
      <c r="W175" s="25">
        <v>0</v>
      </c>
      <c r="X175" s="25">
        <v>7052400.4600000009</v>
      </c>
      <c r="Y175" s="10" t="s">
        <v>16</v>
      </c>
      <c r="Z175" s="10" t="s">
        <v>4396</v>
      </c>
    </row>
    <row r="176" spans="1:28" s="67" customFormat="1" ht="15" customHeight="1">
      <c r="A176" s="68"/>
      <c r="B176" s="27" t="s">
        <v>29</v>
      </c>
      <c r="C176" s="10">
        <v>13</v>
      </c>
      <c r="D176" s="14" t="s">
        <v>7001</v>
      </c>
      <c r="E176" s="10" t="s">
        <v>2375</v>
      </c>
      <c r="F176" s="41">
        <v>89</v>
      </c>
      <c r="G176" s="7">
        <v>107526</v>
      </c>
      <c r="H176" s="10" t="s">
        <v>90</v>
      </c>
      <c r="I176" s="10" t="s">
        <v>91</v>
      </c>
      <c r="J176" s="26" t="s">
        <v>92</v>
      </c>
      <c r="K176" s="26">
        <v>43021</v>
      </c>
      <c r="L176" s="26">
        <v>44178</v>
      </c>
      <c r="M176" s="32">
        <v>0.85</v>
      </c>
      <c r="N176" s="10" t="s">
        <v>84</v>
      </c>
      <c r="O176" s="10" t="s">
        <v>88</v>
      </c>
      <c r="P176" s="10" t="s">
        <v>93</v>
      </c>
      <c r="Q176" s="10" t="s">
        <v>94</v>
      </c>
      <c r="R176" s="35">
        <v>104</v>
      </c>
      <c r="S176" s="25">
        <v>7478384.8700000001</v>
      </c>
      <c r="T176" s="25">
        <v>1319714.98</v>
      </c>
      <c r="U176" s="25">
        <v>0</v>
      </c>
      <c r="V176" s="25">
        <v>0</v>
      </c>
      <c r="W176" s="25">
        <v>0</v>
      </c>
      <c r="X176" s="25">
        <v>8798099.8499999996</v>
      </c>
      <c r="Y176" s="10" t="s">
        <v>16</v>
      </c>
      <c r="Z176" s="10" t="s">
        <v>5354</v>
      </c>
    </row>
    <row r="177" spans="1:26" s="67" customFormat="1" ht="15" customHeight="1">
      <c r="A177" s="68"/>
      <c r="B177" s="27" t="s">
        <v>29</v>
      </c>
      <c r="C177" s="10">
        <v>14</v>
      </c>
      <c r="D177" s="14" t="s">
        <v>7001</v>
      </c>
      <c r="E177" s="10" t="s">
        <v>2375</v>
      </c>
      <c r="F177" s="41">
        <v>89</v>
      </c>
      <c r="G177" s="7">
        <v>107522</v>
      </c>
      <c r="H177" s="10" t="s">
        <v>95</v>
      </c>
      <c r="I177" s="10" t="s">
        <v>96</v>
      </c>
      <c r="J177" s="26" t="s">
        <v>97</v>
      </c>
      <c r="K177" s="26">
        <v>43012</v>
      </c>
      <c r="L177" s="26">
        <v>44077</v>
      </c>
      <c r="M177" s="32">
        <v>0.85</v>
      </c>
      <c r="N177" s="10" t="s">
        <v>98</v>
      </c>
      <c r="O177" s="10" t="s">
        <v>99</v>
      </c>
      <c r="P177" s="10" t="s">
        <v>100</v>
      </c>
      <c r="Q177" s="10" t="s">
        <v>94</v>
      </c>
      <c r="R177" s="35">
        <v>104</v>
      </c>
      <c r="S177" s="25">
        <v>5888499.2599999998</v>
      </c>
      <c r="T177" s="25">
        <v>1039146.93</v>
      </c>
      <c r="U177" s="25">
        <v>0</v>
      </c>
      <c r="V177" s="25">
        <v>0</v>
      </c>
      <c r="W177" s="25">
        <v>0</v>
      </c>
      <c r="X177" s="25">
        <v>6927646.1899999995</v>
      </c>
      <c r="Y177" s="10" t="s">
        <v>16</v>
      </c>
      <c r="Z177" s="10" t="s">
        <v>5010</v>
      </c>
    </row>
    <row r="178" spans="1:26" s="67" customFormat="1" ht="15" customHeight="1">
      <c r="A178" s="68"/>
      <c r="B178" s="27" t="s">
        <v>29</v>
      </c>
      <c r="C178" s="10">
        <v>15</v>
      </c>
      <c r="D178" s="14" t="s">
        <v>7001</v>
      </c>
      <c r="E178" s="10" t="s">
        <v>2375</v>
      </c>
      <c r="F178" s="41">
        <v>89</v>
      </c>
      <c r="G178" s="7">
        <v>107785</v>
      </c>
      <c r="H178" s="10" t="s">
        <v>101</v>
      </c>
      <c r="I178" s="10" t="s">
        <v>102</v>
      </c>
      <c r="J178" s="26" t="s">
        <v>103</v>
      </c>
      <c r="K178" s="26">
        <v>43084</v>
      </c>
      <c r="L178" s="26">
        <v>44179</v>
      </c>
      <c r="M178" s="32">
        <v>0.85</v>
      </c>
      <c r="N178" s="10" t="s">
        <v>32</v>
      </c>
      <c r="O178" s="10" t="s">
        <v>104</v>
      </c>
      <c r="P178" s="10" t="s">
        <v>105</v>
      </c>
      <c r="Q178" s="10" t="s">
        <v>106</v>
      </c>
      <c r="R178" s="35">
        <v>104</v>
      </c>
      <c r="S178" s="25">
        <v>8517553.2100000009</v>
      </c>
      <c r="T178" s="25">
        <v>1014648.99</v>
      </c>
      <c r="U178" s="25">
        <v>739164.9</v>
      </c>
      <c r="V178" s="25">
        <v>0</v>
      </c>
      <c r="W178" s="25">
        <v>0</v>
      </c>
      <c r="X178" s="25">
        <v>10271367.100000001</v>
      </c>
      <c r="Y178" s="10" t="s">
        <v>16</v>
      </c>
      <c r="Z178" s="10" t="s">
        <v>5355</v>
      </c>
    </row>
    <row r="179" spans="1:26" s="67" customFormat="1" ht="15" customHeight="1">
      <c r="B179" s="27" t="s">
        <v>29</v>
      </c>
      <c r="C179" s="10">
        <v>16</v>
      </c>
      <c r="D179" s="14" t="s">
        <v>7001</v>
      </c>
      <c r="E179" s="10" t="s">
        <v>2375</v>
      </c>
      <c r="F179" s="41">
        <v>82</v>
      </c>
      <c r="G179" s="7">
        <v>105215</v>
      </c>
      <c r="H179" s="10" t="s">
        <v>107</v>
      </c>
      <c r="I179" s="10" t="s">
        <v>108</v>
      </c>
      <c r="J179" s="26" t="s">
        <v>109</v>
      </c>
      <c r="K179" s="26">
        <v>43112</v>
      </c>
      <c r="L179" s="26">
        <v>44207</v>
      </c>
      <c r="M179" s="32">
        <v>0.85</v>
      </c>
      <c r="N179" s="10" t="s">
        <v>32</v>
      </c>
      <c r="O179" s="10" t="s">
        <v>33</v>
      </c>
      <c r="P179" s="10" t="s">
        <v>110</v>
      </c>
      <c r="Q179" s="10" t="s">
        <v>111</v>
      </c>
      <c r="R179" s="35">
        <v>104</v>
      </c>
      <c r="S179" s="25">
        <v>7761045.8899999997</v>
      </c>
      <c r="T179" s="25">
        <v>1369596.32</v>
      </c>
      <c r="U179" s="25">
        <v>184791.31</v>
      </c>
      <c r="V179" s="25">
        <v>0</v>
      </c>
      <c r="W179" s="25">
        <v>0</v>
      </c>
      <c r="X179" s="25">
        <v>9315433.5199999996</v>
      </c>
      <c r="Y179" s="10" t="s">
        <v>16</v>
      </c>
      <c r="Z179" s="10" t="s">
        <v>6095</v>
      </c>
    </row>
    <row r="180" spans="1:26" s="67" customFormat="1" ht="15" customHeight="1">
      <c r="B180" s="27" t="s">
        <v>29</v>
      </c>
      <c r="C180" s="10">
        <v>17</v>
      </c>
      <c r="D180" s="14" t="s">
        <v>7001</v>
      </c>
      <c r="E180" s="10" t="s">
        <v>2375</v>
      </c>
      <c r="F180" s="41">
        <v>82</v>
      </c>
      <c r="G180" s="7">
        <v>105440</v>
      </c>
      <c r="H180" s="10" t="s">
        <v>112</v>
      </c>
      <c r="I180" s="10" t="s">
        <v>113</v>
      </c>
      <c r="J180" s="26" t="s">
        <v>114</v>
      </c>
      <c r="K180" s="26">
        <v>43111</v>
      </c>
      <c r="L180" s="26">
        <v>44206</v>
      </c>
      <c r="M180" s="32">
        <v>0.85</v>
      </c>
      <c r="N180" s="10" t="s">
        <v>32</v>
      </c>
      <c r="O180" s="10" t="s">
        <v>104</v>
      </c>
      <c r="P180" s="10" t="s">
        <v>105</v>
      </c>
      <c r="Q180" s="10" t="s">
        <v>115</v>
      </c>
      <c r="R180" s="35">
        <v>104</v>
      </c>
      <c r="S180" s="25">
        <v>8988563.8100000005</v>
      </c>
      <c r="T180" s="25">
        <v>1586217.14</v>
      </c>
      <c r="U180" s="25">
        <v>0</v>
      </c>
      <c r="V180" s="25">
        <v>0</v>
      </c>
      <c r="W180" s="25">
        <v>0</v>
      </c>
      <c r="X180" s="25">
        <v>10574780.950000001</v>
      </c>
      <c r="Y180" s="10" t="s">
        <v>16</v>
      </c>
      <c r="Z180" s="10" t="s">
        <v>5446</v>
      </c>
    </row>
    <row r="181" spans="1:26" s="67" customFormat="1" ht="15" customHeight="1">
      <c r="B181" s="27" t="s">
        <v>29</v>
      </c>
      <c r="C181" s="10">
        <v>18</v>
      </c>
      <c r="D181" s="14" t="s">
        <v>7001</v>
      </c>
      <c r="E181" s="10" t="s">
        <v>2375</v>
      </c>
      <c r="F181" s="41">
        <v>82</v>
      </c>
      <c r="G181" s="7">
        <v>105752</v>
      </c>
      <c r="H181" s="10" t="s">
        <v>116</v>
      </c>
      <c r="I181" s="10" t="s">
        <v>117</v>
      </c>
      <c r="J181" s="26" t="s">
        <v>257</v>
      </c>
      <c r="K181" s="26">
        <v>43111</v>
      </c>
      <c r="L181" s="26">
        <v>44255</v>
      </c>
      <c r="M181" s="32">
        <v>0.85</v>
      </c>
      <c r="N181" s="10" t="s">
        <v>32</v>
      </c>
      <c r="O181" s="10" t="s">
        <v>104</v>
      </c>
      <c r="P181" s="10" t="s">
        <v>105</v>
      </c>
      <c r="Q181" s="10" t="s">
        <v>118</v>
      </c>
      <c r="R181" s="35">
        <v>104</v>
      </c>
      <c r="S181" s="25">
        <v>7414039.0199999996</v>
      </c>
      <c r="T181" s="25">
        <v>1308359.82</v>
      </c>
      <c r="U181" s="25">
        <v>125397.5</v>
      </c>
      <c r="V181" s="25">
        <v>0</v>
      </c>
      <c r="W181" s="25">
        <v>0</v>
      </c>
      <c r="X181" s="25">
        <v>8847796.3399999999</v>
      </c>
      <c r="Y181" s="10" t="s">
        <v>16</v>
      </c>
      <c r="Z181" s="10" t="s">
        <v>6096</v>
      </c>
    </row>
    <row r="182" spans="1:26" s="67" customFormat="1" ht="15" customHeight="1">
      <c r="B182" s="27" t="s">
        <v>29</v>
      </c>
      <c r="C182" s="10">
        <v>19</v>
      </c>
      <c r="D182" s="14" t="s">
        <v>7001</v>
      </c>
      <c r="E182" s="10" t="s">
        <v>2375</v>
      </c>
      <c r="F182" s="41">
        <v>82</v>
      </c>
      <c r="G182" s="7">
        <v>106058</v>
      </c>
      <c r="H182" s="10" t="s">
        <v>119</v>
      </c>
      <c r="I182" s="10" t="s">
        <v>120</v>
      </c>
      <c r="J182" s="26" t="s">
        <v>258</v>
      </c>
      <c r="K182" s="26">
        <v>43112</v>
      </c>
      <c r="L182" s="26">
        <v>44042</v>
      </c>
      <c r="M182" s="32">
        <v>0.85</v>
      </c>
      <c r="N182" s="10" t="s">
        <v>32</v>
      </c>
      <c r="O182" s="10" t="s">
        <v>104</v>
      </c>
      <c r="P182" s="10" t="s">
        <v>121</v>
      </c>
      <c r="Q182" s="10" t="s">
        <v>115</v>
      </c>
      <c r="R182" s="35">
        <v>104</v>
      </c>
      <c r="S182" s="25">
        <v>7962239.0499999998</v>
      </c>
      <c r="T182" s="25">
        <v>1405101</v>
      </c>
      <c r="U182" s="25">
        <v>0</v>
      </c>
      <c r="V182" s="25">
        <v>0</v>
      </c>
      <c r="W182" s="25">
        <v>0</v>
      </c>
      <c r="X182" s="25">
        <v>9367340.0500000007</v>
      </c>
      <c r="Y182" s="10" t="s">
        <v>16</v>
      </c>
      <c r="Z182" s="10" t="s">
        <v>6097</v>
      </c>
    </row>
    <row r="183" spans="1:26" s="67" customFormat="1" ht="15" customHeight="1">
      <c r="B183" s="27" t="s">
        <v>29</v>
      </c>
      <c r="C183" s="10">
        <v>20</v>
      </c>
      <c r="D183" s="14" t="s">
        <v>7001</v>
      </c>
      <c r="E183" s="10" t="s">
        <v>2375</v>
      </c>
      <c r="F183" s="41">
        <v>82</v>
      </c>
      <c r="G183" s="7">
        <v>106079</v>
      </c>
      <c r="H183" s="10" t="s">
        <v>122</v>
      </c>
      <c r="I183" s="10" t="s">
        <v>123</v>
      </c>
      <c r="J183" s="26" t="s">
        <v>259</v>
      </c>
      <c r="K183" s="26">
        <v>43112</v>
      </c>
      <c r="L183" s="26">
        <v>43932</v>
      </c>
      <c r="M183" s="32">
        <v>0.85</v>
      </c>
      <c r="N183" s="10" t="s">
        <v>32</v>
      </c>
      <c r="O183" s="10" t="s">
        <v>104</v>
      </c>
      <c r="P183" s="10" t="s">
        <v>105</v>
      </c>
      <c r="Q183" s="10" t="s">
        <v>124</v>
      </c>
      <c r="R183" s="35">
        <v>104</v>
      </c>
      <c r="S183" s="25">
        <v>8975461.5800000001</v>
      </c>
      <c r="T183" s="25">
        <v>1583904.99</v>
      </c>
      <c r="U183" s="25">
        <v>115713.52</v>
      </c>
      <c r="V183" s="25">
        <v>0</v>
      </c>
      <c r="W183" s="25">
        <v>0</v>
      </c>
      <c r="X183" s="25">
        <v>10675080.09</v>
      </c>
      <c r="Y183" s="10" t="s">
        <v>16</v>
      </c>
      <c r="Z183" s="10" t="s">
        <v>4851</v>
      </c>
    </row>
    <row r="184" spans="1:26" s="67" customFormat="1" ht="15" customHeight="1">
      <c r="B184" s="27" t="s">
        <v>29</v>
      </c>
      <c r="C184" s="10">
        <v>21</v>
      </c>
      <c r="D184" s="14" t="s">
        <v>7001</v>
      </c>
      <c r="E184" s="10" t="s">
        <v>2375</v>
      </c>
      <c r="F184" s="41">
        <v>82</v>
      </c>
      <c r="G184" s="7">
        <v>106773</v>
      </c>
      <c r="H184" s="10" t="s">
        <v>125</v>
      </c>
      <c r="I184" s="10" t="s">
        <v>126</v>
      </c>
      <c r="J184" s="26" t="s">
        <v>127</v>
      </c>
      <c r="K184" s="26">
        <v>43112</v>
      </c>
      <c r="L184" s="26">
        <v>44207</v>
      </c>
      <c r="M184" s="32">
        <v>0.85</v>
      </c>
      <c r="N184" s="10" t="s">
        <v>32</v>
      </c>
      <c r="O184" s="10" t="s">
        <v>104</v>
      </c>
      <c r="P184" s="10" t="s">
        <v>128</v>
      </c>
      <c r="Q184" s="10" t="s">
        <v>129</v>
      </c>
      <c r="R184" s="35">
        <v>104</v>
      </c>
      <c r="S184" s="25">
        <v>6863031.9400000004</v>
      </c>
      <c r="T184" s="25">
        <v>1150993.23</v>
      </c>
      <c r="U184" s="25">
        <v>60130.05</v>
      </c>
      <c r="V184" s="25">
        <v>0</v>
      </c>
      <c r="W184" s="25">
        <v>0</v>
      </c>
      <c r="X184" s="25">
        <v>8074155.2199999997</v>
      </c>
      <c r="Y184" s="10" t="s">
        <v>16</v>
      </c>
      <c r="Z184" s="10" t="s">
        <v>5356</v>
      </c>
    </row>
    <row r="185" spans="1:26" s="67" customFormat="1" ht="15" customHeight="1">
      <c r="B185" s="27" t="s">
        <v>29</v>
      </c>
      <c r="C185" s="10">
        <v>22</v>
      </c>
      <c r="D185" s="14" t="s">
        <v>7001</v>
      </c>
      <c r="E185" s="10" t="s">
        <v>2375</v>
      </c>
      <c r="F185" s="41">
        <v>82</v>
      </c>
      <c r="G185" s="7">
        <v>107000</v>
      </c>
      <c r="H185" s="10" t="s">
        <v>130</v>
      </c>
      <c r="I185" s="10" t="s">
        <v>131</v>
      </c>
      <c r="J185" s="26" t="s">
        <v>132</v>
      </c>
      <c r="K185" s="26">
        <v>43112</v>
      </c>
      <c r="L185" s="26">
        <v>44207</v>
      </c>
      <c r="M185" s="32">
        <v>0.85</v>
      </c>
      <c r="N185" s="10" t="s">
        <v>32</v>
      </c>
      <c r="O185" s="10" t="s">
        <v>33</v>
      </c>
      <c r="P185" s="10" t="s">
        <v>110</v>
      </c>
      <c r="Q185" s="10" t="s">
        <v>133</v>
      </c>
      <c r="R185" s="35">
        <v>104</v>
      </c>
      <c r="S185" s="25">
        <v>6863031.9400000004</v>
      </c>
      <c r="T185" s="25">
        <v>1150993.23</v>
      </c>
      <c r="U185" s="25">
        <v>60130.05</v>
      </c>
      <c r="V185" s="25">
        <v>0</v>
      </c>
      <c r="W185" s="25">
        <v>0</v>
      </c>
      <c r="X185" s="25">
        <v>8074155.2199999997</v>
      </c>
      <c r="Y185" s="10" t="s">
        <v>16</v>
      </c>
      <c r="Z185" s="10" t="s">
        <v>6098</v>
      </c>
    </row>
    <row r="186" spans="1:26" s="67" customFormat="1" ht="15" customHeight="1">
      <c r="B186" s="27" t="s">
        <v>29</v>
      </c>
      <c r="C186" s="10">
        <v>23</v>
      </c>
      <c r="D186" s="14" t="s">
        <v>7001</v>
      </c>
      <c r="E186" s="10" t="s">
        <v>2375</v>
      </c>
      <c r="F186" s="41">
        <v>82</v>
      </c>
      <c r="G186" s="7">
        <v>107165</v>
      </c>
      <c r="H186" s="10" t="s">
        <v>134</v>
      </c>
      <c r="I186" s="10" t="s">
        <v>135</v>
      </c>
      <c r="J186" s="26" t="s">
        <v>260</v>
      </c>
      <c r="K186" s="26">
        <v>43112</v>
      </c>
      <c r="L186" s="26">
        <v>44511</v>
      </c>
      <c r="M186" s="32">
        <v>0.85</v>
      </c>
      <c r="N186" s="10" t="s">
        <v>32</v>
      </c>
      <c r="O186" s="10" t="s">
        <v>104</v>
      </c>
      <c r="P186" s="10" t="s">
        <v>136</v>
      </c>
      <c r="Q186" s="10" t="s">
        <v>137</v>
      </c>
      <c r="R186" s="35">
        <v>104</v>
      </c>
      <c r="S186" s="25">
        <v>7185990.8099999996</v>
      </c>
      <c r="T186" s="25">
        <v>1268116.03</v>
      </c>
      <c r="U186" s="25">
        <v>135795.28</v>
      </c>
      <c r="V186" s="25">
        <v>0</v>
      </c>
      <c r="W186" s="25">
        <v>0</v>
      </c>
      <c r="X186" s="25">
        <v>8589902.1199999992</v>
      </c>
      <c r="Y186" s="10" t="s">
        <v>16</v>
      </c>
      <c r="Z186" s="10" t="s">
        <v>7060</v>
      </c>
    </row>
    <row r="187" spans="1:26" s="67" customFormat="1" ht="15" customHeight="1">
      <c r="B187" s="27" t="s">
        <v>29</v>
      </c>
      <c r="C187" s="10">
        <v>24</v>
      </c>
      <c r="D187" s="14" t="s">
        <v>7001</v>
      </c>
      <c r="E187" s="10" t="s">
        <v>2375</v>
      </c>
      <c r="F187" s="41">
        <v>82</v>
      </c>
      <c r="G187" s="7">
        <v>107248</v>
      </c>
      <c r="H187" s="10" t="s">
        <v>138</v>
      </c>
      <c r="I187" s="10" t="s">
        <v>139</v>
      </c>
      <c r="J187" s="26" t="s">
        <v>261</v>
      </c>
      <c r="K187" s="26">
        <v>43111</v>
      </c>
      <c r="L187" s="26">
        <v>44206</v>
      </c>
      <c r="M187" s="32">
        <v>0.85</v>
      </c>
      <c r="N187" s="10" t="s">
        <v>32</v>
      </c>
      <c r="O187" s="10" t="s">
        <v>104</v>
      </c>
      <c r="P187" s="10" t="s">
        <v>128</v>
      </c>
      <c r="Q187" s="10" t="s">
        <v>94</v>
      </c>
      <c r="R187" s="35">
        <v>104</v>
      </c>
      <c r="S187" s="25">
        <v>14343464.98</v>
      </c>
      <c r="T187" s="25">
        <v>2531199.7000000002</v>
      </c>
      <c r="U187" s="25">
        <v>0</v>
      </c>
      <c r="V187" s="25">
        <v>0</v>
      </c>
      <c r="W187" s="25">
        <v>0</v>
      </c>
      <c r="X187" s="25">
        <v>16874664.68</v>
      </c>
      <c r="Y187" s="10" t="s">
        <v>16</v>
      </c>
      <c r="Z187" s="10" t="s">
        <v>6099</v>
      </c>
    </row>
    <row r="188" spans="1:26" s="67" customFormat="1" ht="15" customHeight="1">
      <c r="B188" s="27" t="s">
        <v>29</v>
      </c>
      <c r="C188" s="10">
        <v>25</v>
      </c>
      <c r="D188" s="14" t="s">
        <v>7001</v>
      </c>
      <c r="E188" s="10" t="s">
        <v>2375</v>
      </c>
      <c r="F188" s="41">
        <v>82</v>
      </c>
      <c r="G188" s="7">
        <v>105473</v>
      </c>
      <c r="H188" s="10" t="s">
        <v>140</v>
      </c>
      <c r="I188" s="10" t="s">
        <v>141</v>
      </c>
      <c r="J188" s="26" t="s">
        <v>142</v>
      </c>
      <c r="K188" s="26">
        <v>43115</v>
      </c>
      <c r="L188" s="26">
        <v>44241</v>
      </c>
      <c r="M188" s="32">
        <v>0.85</v>
      </c>
      <c r="N188" s="10" t="s">
        <v>32</v>
      </c>
      <c r="O188" s="10" t="s">
        <v>104</v>
      </c>
      <c r="P188" s="10" t="s">
        <v>128</v>
      </c>
      <c r="Q188" s="10" t="s">
        <v>143</v>
      </c>
      <c r="R188" s="35">
        <v>104</v>
      </c>
      <c r="S188" s="25">
        <v>12492085.380000001</v>
      </c>
      <c r="T188" s="25">
        <v>2204485.65</v>
      </c>
      <c r="U188" s="25">
        <v>163331.23000000001</v>
      </c>
      <c r="V188" s="25">
        <v>0</v>
      </c>
      <c r="W188" s="25">
        <v>0</v>
      </c>
      <c r="X188" s="25">
        <v>14859902.260000002</v>
      </c>
      <c r="Y188" s="10" t="s">
        <v>16</v>
      </c>
      <c r="Z188" s="10" t="s">
        <v>5447</v>
      </c>
    </row>
    <row r="189" spans="1:26" s="67" customFormat="1" ht="15" customHeight="1">
      <c r="B189" s="27" t="s">
        <v>29</v>
      </c>
      <c r="C189" s="10">
        <v>26</v>
      </c>
      <c r="D189" s="14" t="s">
        <v>7001</v>
      </c>
      <c r="E189" s="10" t="s">
        <v>2375</v>
      </c>
      <c r="F189" s="41">
        <v>82</v>
      </c>
      <c r="G189" s="7">
        <v>105356</v>
      </c>
      <c r="H189" s="10" t="s">
        <v>144</v>
      </c>
      <c r="I189" s="10" t="s">
        <v>145</v>
      </c>
      <c r="J189" s="26" t="s">
        <v>146</v>
      </c>
      <c r="K189" s="26">
        <v>43115</v>
      </c>
      <c r="L189" s="26">
        <v>44483</v>
      </c>
      <c r="M189" s="32">
        <v>0.85</v>
      </c>
      <c r="N189" s="10" t="s">
        <v>32</v>
      </c>
      <c r="O189" s="10" t="s">
        <v>104</v>
      </c>
      <c r="P189" s="10" t="s">
        <v>105</v>
      </c>
      <c r="Q189" s="10" t="s">
        <v>147</v>
      </c>
      <c r="R189" s="35">
        <v>104</v>
      </c>
      <c r="S189" s="25">
        <v>12395660.720000001</v>
      </c>
      <c r="T189" s="25">
        <v>2187469.54</v>
      </c>
      <c r="U189" s="25">
        <v>163479.91</v>
      </c>
      <c r="V189" s="25">
        <v>0</v>
      </c>
      <c r="W189" s="25">
        <v>0</v>
      </c>
      <c r="X189" s="25">
        <v>14746610.170000002</v>
      </c>
      <c r="Y189" s="10" t="s">
        <v>16</v>
      </c>
      <c r="Z189" s="10" t="s">
        <v>4852</v>
      </c>
    </row>
    <row r="190" spans="1:26" s="67" customFormat="1" ht="15" customHeight="1">
      <c r="B190" s="27" t="s">
        <v>29</v>
      </c>
      <c r="C190" s="10">
        <v>27</v>
      </c>
      <c r="D190" s="14" t="s">
        <v>7001</v>
      </c>
      <c r="E190" s="10" t="s">
        <v>2375</v>
      </c>
      <c r="F190" s="41">
        <v>82</v>
      </c>
      <c r="G190" s="7">
        <v>106194</v>
      </c>
      <c r="H190" s="10" t="s">
        <v>148</v>
      </c>
      <c r="I190" s="10" t="s">
        <v>149</v>
      </c>
      <c r="J190" s="26" t="s">
        <v>262</v>
      </c>
      <c r="K190" s="26">
        <v>43115</v>
      </c>
      <c r="L190" s="26">
        <v>44241</v>
      </c>
      <c r="M190" s="32">
        <v>0.85</v>
      </c>
      <c r="N190" s="10" t="s">
        <v>32</v>
      </c>
      <c r="O190" s="10" t="s">
        <v>104</v>
      </c>
      <c r="P190" s="10" t="s">
        <v>150</v>
      </c>
      <c r="Q190" s="10" t="s">
        <v>151</v>
      </c>
      <c r="R190" s="35">
        <v>104</v>
      </c>
      <c r="S190" s="25">
        <v>9844880.1199999992</v>
      </c>
      <c r="T190" s="25">
        <v>1713865.92</v>
      </c>
      <c r="U190" s="25">
        <v>23465.86</v>
      </c>
      <c r="V190" s="25">
        <v>0</v>
      </c>
      <c r="W190" s="25">
        <v>0</v>
      </c>
      <c r="X190" s="25">
        <v>11582211.899999999</v>
      </c>
      <c r="Y190" s="10" t="s">
        <v>16</v>
      </c>
      <c r="Z190" s="10" t="s">
        <v>4899</v>
      </c>
    </row>
    <row r="191" spans="1:26" s="67" customFormat="1" ht="15" customHeight="1">
      <c r="B191" s="27" t="s">
        <v>29</v>
      </c>
      <c r="C191" s="10">
        <v>28</v>
      </c>
      <c r="D191" s="14" t="s">
        <v>7001</v>
      </c>
      <c r="E191" s="10" t="s">
        <v>2375</v>
      </c>
      <c r="F191" s="41">
        <v>82</v>
      </c>
      <c r="G191" s="7">
        <v>105479</v>
      </c>
      <c r="H191" s="10" t="s">
        <v>152</v>
      </c>
      <c r="I191" s="10" t="s">
        <v>153</v>
      </c>
      <c r="J191" s="26" t="s">
        <v>263</v>
      </c>
      <c r="K191" s="26">
        <v>43115</v>
      </c>
      <c r="L191" s="26">
        <v>44231</v>
      </c>
      <c r="M191" s="32">
        <v>0.85</v>
      </c>
      <c r="N191" s="10" t="s">
        <v>32</v>
      </c>
      <c r="O191" s="10" t="s">
        <v>104</v>
      </c>
      <c r="P191" s="10" t="s">
        <v>105</v>
      </c>
      <c r="Q191" s="10" t="s">
        <v>154</v>
      </c>
      <c r="R191" s="35">
        <v>104</v>
      </c>
      <c r="S191" s="25">
        <v>6746025.6399999997</v>
      </c>
      <c r="T191" s="25">
        <v>1190475.1299999999</v>
      </c>
      <c r="U191" s="25">
        <v>0</v>
      </c>
      <c r="V191" s="25">
        <v>0</v>
      </c>
      <c r="W191" s="25">
        <v>0</v>
      </c>
      <c r="X191" s="25">
        <v>7936500.7699999996</v>
      </c>
      <c r="Y191" s="10" t="s">
        <v>16</v>
      </c>
      <c r="Z191" s="10" t="s">
        <v>5011</v>
      </c>
    </row>
    <row r="192" spans="1:26" s="67" customFormat="1" ht="15" customHeight="1">
      <c r="B192" s="27" t="s">
        <v>29</v>
      </c>
      <c r="C192" s="10">
        <v>29</v>
      </c>
      <c r="D192" s="14" t="s">
        <v>7001</v>
      </c>
      <c r="E192" s="10" t="s">
        <v>2375</v>
      </c>
      <c r="F192" s="41">
        <v>82</v>
      </c>
      <c r="G192" s="7">
        <v>105545</v>
      </c>
      <c r="H192" s="10" t="s">
        <v>155</v>
      </c>
      <c r="I192" s="10" t="s">
        <v>156</v>
      </c>
      <c r="J192" s="26" t="s">
        <v>157</v>
      </c>
      <c r="K192" s="26">
        <v>43115</v>
      </c>
      <c r="L192" s="26">
        <v>44210</v>
      </c>
      <c r="M192" s="32">
        <v>0.85</v>
      </c>
      <c r="N192" s="10" t="s">
        <v>32</v>
      </c>
      <c r="O192" s="10" t="s">
        <v>104</v>
      </c>
      <c r="P192" s="10" t="s">
        <v>105</v>
      </c>
      <c r="Q192" s="10" t="s">
        <v>158</v>
      </c>
      <c r="R192" s="35">
        <v>104</v>
      </c>
      <c r="S192" s="25">
        <v>11211893.65</v>
      </c>
      <c r="T192" s="25">
        <v>1978569.47</v>
      </c>
      <c r="U192" s="25">
        <v>143067.17000000001</v>
      </c>
      <c r="V192" s="25">
        <v>0</v>
      </c>
      <c r="W192" s="25">
        <v>0</v>
      </c>
      <c r="X192" s="25">
        <v>13333530.290000001</v>
      </c>
      <c r="Y192" s="10" t="s">
        <v>16</v>
      </c>
      <c r="Z192" s="10" t="s">
        <v>5012</v>
      </c>
    </row>
    <row r="193" spans="2:26" s="67" customFormat="1" ht="15" customHeight="1">
      <c r="B193" s="27" t="s">
        <v>29</v>
      </c>
      <c r="C193" s="10">
        <v>30</v>
      </c>
      <c r="D193" s="14" t="s">
        <v>7001</v>
      </c>
      <c r="E193" s="10" t="s">
        <v>2375</v>
      </c>
      <c r="F193" s="41">
        <v>82</v>
      </c>
      <c r="G193" s="7">
        <v>105951</v>
      </c>
      <c r="H193" s="10" t="s">
        <v>159</v>
      </c>
      <c r="I193" s="10" t="s">
        <v>160</v>
      </c>
      <c r="J193" s="26" t="s">
        <v>161</v>
      </c>
      <c r="K193" s="26">
        <v>43115</v>
      </c>
      <c r="L193" s="26">
        <v>44210</v>
      </c>
      <c r="M193" s="32">
        <v>0.85</v>
      </c>
      <c r="N193" s="10" t="s">
        <v>32</v>
      </c>
      <c r="O193" s="10" t="s">
        <v>104</v>
      </c>
      <c r="P193" s="10" t="s">
        <v>162</v>
      </c>
      <c r="Q193" s="10" t="s">
        <v>163</v>
      </c>
      <c r="R193" s="35">
        <v>116</v>
      </c>
      <c r="S193" s="25">
        <v>7113349.3200000003</v>
      </c>
      <c r="T193" s="25">
        <v>1255296.94</v>
      </c>
      <c r="U193" s="25">
        <v>158916.82999999999</v>
      </c>
      <c r="V193" s="25">
        <v>0</v>
      </c>
      <c r="W193" s="25">
        <v>0</v>
      </c>
      <c r="X193" s="25">
        <v>8527563.0899999999</v>
      </c>
      <c r="Y193" s="10" t="s">
        <v>16</v>
      </c>
      <c r="Z193" s="10" t="s">
        <v>5013</v>
      </c>
    </row>
    <row r="194" spans="2:26" s="67" customFormat="1" ht="15" customHeight="1">
      <c r="B194" s="27" t="s">
        <v>29</v>
      </c>
      <c r="C194" s="10">
        <v>31</v>
      </c>
      <c r="D194" s="14" t="s">
        <v>7001</v>
      </c>
      <c r="E194" s="10" t="s">
        <v>2375</v>
      </c>
      <c r="F194" s="41">
        <v>82</v>
      </c>
      <c r="G194" s="7">
        <v>103962</v>
      </c>
      <c r="H194" s="10" t="s">
        <v>164</v>
      </c>
      <c r="I194" s="10" t="s">
        <v>165</v>
      </c>
      <c r="J194" s="26" t="s">
        <v>166</v>
      </c>
      <c r="K194" s="26">
        <v>43116</v>
      </c>
      <c r="L194" s="26">
        <v>44228</v>
      </c>
      <c r="M194" s="32">
        <v>0.85</v>
      </c>
      <c r="N194" s="10" t="s">
        <v>32</v>
      </c>
      <c r="O194" s="10" t="s">
        <v>47</v>
      </c>
      <c r="P194" s="10" t="s">
        <v>52</v>
      </c>
      <c r="Q194" s="10" t="s">
        <v>167</v>
      </c>
      <c r="R194" s="35">
        <v>104</v>
      </c>
      <c r="S194" s="25">
        <v>15016735.15</v>
      </c>
      <c r="T194" s="25">
        <v>2548660.1800000002</v>
      </c>
      <c r="U194" s="25">
        <v>101351.9</v>
      </c>
      <c r="V194" s="25">
        <v>0</v>
      </c>
      <c r="W194" s="25">
        <v>0</v>
      </c>
      <c r="X194" s="25">
        <v>17666747.23</v>
      </c>
      <c r="Y194" s="10" t="s">
        <v>16</v>
      </c>
      <c r="Z194" s="10" t="s">
        <v>5357</v>
      </c>
    </row>
    <row r="195" spans="2:26" s="67" customFormat="1" ht="15" customHeight="1">
      <c r="B195" s="27" t="s">
        <v>29</v>
      </c>
      <c r="C195" s="10">
        <v>32</v>
      </c>
      <c r="D195" s="14" t="s">
        <v>7001</v>
      </c>
      <c r="E195" s="10" t="s">
        <v>2375</v>
      </c>
      <c r="F195" s="41">
        <v>82</v>
      </c>
      <c r="G195" s="7">
        <v>106802</v>
      </c>
      <c r="H195" s="10" t="s">
        <v>168</v>
      </c>
      <c r="I195" s="10" t="s">
        <v>169</v>
      </c>
      <c r="J195" s="26" t="s">
        <v>170</v>
      </c>
      <c r="K195" s="26">
        <v>43116</v>
      </c>
      <c r="L195" s="26">
        <v>44211</v>
      </c>
      <c r="M195" s="32">
        <v>0.85</v>
      </c>
      <c r="N195" s="10" t="s">
        <v>32</v>
      </c>
      <c r="O195" s="10" t="s">
        <v>104</v>
      </c>
      <c r="P195" s="10" t="s">
        <v>128</v>
      </c>
      <c r="Q195" s="10" t="s">
        <v>89</v>
      </c>
      <c r="R195" s="35">
        <v>104</v>
      </c>
      <c r="S195" s="25">
        <v>8710282.1799999997</v>
      </c>
      <c r="T195" s="25">
        <v>1537108.62</v>
      </c>
      <c r="U195" s="25">
        <v>48514.05</v>
      </c>
      <c r="V195" s="25">
        <v>0</v>
      </c>
      <c r="W195" s="25">
        <v>0</v>
      </c>
      <c r="X195" s="25">
        <v>10295904.850000001</v>
      </c>
      <c r="Y195" s="10" t="s">
        <v>16</v>
      </c>
      <c r="Z195" s="10" t="s">
        <v>4791</v>
      </c>
    </row>
    <row r="196" spans="2:26" s="67" customFormat="1" ht="15" customHeight="1">
      <c r="B196" s="27" t="s">
        <v>29</v>
      </c>
      <c r="C196" s="10">
        <v>33</v>
      </c>
      <c r="D196" s="14" t="s">
        <v>7001</v>
      </c>
      <c r="E196" s="10" t="s">
        <v>2375</v>
      </c>
      <c r="F196" s="41">
        <v>82</v>
      </c>
      <c r="G196" s="7">
        <v>105009</v>
      </c>
      <c r="H196" s="10" t="s">
        <v>171</v>
      </c>
      <c r="I196" s="10" t="s">
        <v>172</v>
      </c>
      <c r="J196" s="26" t="s">
        <v>173</v>
      </c>
      <c r="K196" s="26">
        <v>43116</v>
      </c>
      <c r="L196" s="26">
        <v>44211</v>
      </c>
      <c r="M196" s="32">
        <v>0.85</v>
      </c>
      <c r="N196" s="10" t="s">
        <v>32</v>
      </c>
      <c r="O196" s="10" t="s">
        <v>104</v>
      </c>
      <c r="P196" s="10" t="s">
        <v>105</v>
      </c>
      <c r="Q196" s="10" t="s">
        <v>124</v>
      </c>
      <c r="R196" s="35">
        <v>104</v>
      </c>
      <c r="S196" s="25">
        <v>7394371.4400000004</v>
      </c>
      <c r="T196" s="25">
        <v>1304889.08</v>
      </c>
      <c r="U196" s="25">
        <v>90604.25</v>
      </c>
      <c r="V196" s="25">
        <v>0</v>
      </c>
      <c r="W196" s="25">
        <v>0</v>
      </c>
      <c r="X196" s="25">
        <v>8789864.7699999996</v>
      </c>
      <c r="Y196" s="10" t="s">
        <v>16</v>
      </c>
      <c r="Z196" s="10" t="s">
        <v>5014</v>
      </c>
    </row>
    <row r="197" spans="2:26" s="67" customFormat="1" ht="15" customHeight="1">
      <c r="B197" s="27" t="s">
        <v>29</v>
      </c>
      <c r="C197" s="10">
        <v>34</v>
      </c>
      <c r="D197" s="14" t="s">
        <v>7001</v>
      </c>
      <c r="E197" s="10" t="s">
        <v>2375</v>
      </c>
      <c r="F197" s="41">
        <v>82</v>
      </c>
      <c r="G197" s="7">
        <v>105344</v>
      </c>
      <c r="H197" s="10" t="s">
        <v>174</v>
      </c>
      <c r="I197" s="10" t="s">
        <v>175</v>
      </c>
      <c r="J197" s="26" t="s">
        <v>264</v>
      </c>
      <c r="K197" s="26">
        <v>43116</v>
      </c>
      <c r="L197" s="26">
        <v>44211</v>
      </c>
      <c r="M197" s="32">
        <v>0.85</v>
      </c>
      <c r="N197" s="10" t="s">
        <v>32</v>
      </c>
      <c r="O197" s="10" t="s">
        <v>104</v>
      </c>
      <c r="P197" s="10" t="s">
        <v>176</v>
      </c>
      <c r="Q197" s="10" t="s">
        <v>177</v>
      </c>
      <c r="R197" s="35">
        <v>104</v>
      </c>
      <c r="S197" s="25">
        <v>11162751.83</v>
      </c>
      <c r="T197" s="25">
        <v>1969897.38</v>
      </c>
      <c r="U197" s="25">
        <v>0</v>
      </c>
      <c r="V197" s="25">
        <v>0</v>
      </c>
      <c r="W197" s="25">
        <v>0</v>
      </c>
      <c r="X197" s="25">
        <v>13132649.210000001</v>
      </c>
      <c r="Y197" s="10" t="s">
        <v>16</v>
      </c>
      <c r="Z197" s="10" t="s">
        <v>6558</v>
      </c>
    </row>
    <row r="198" spans="2:26" s="67" customFormat="1" ht="15" customHeight="1">
      <c r="B198" s="27" t="s">
        <v>29</v>
      </c>
      <c r="C198" s="10">
        <v>35</v>
      </c>
      <c r="D198" s="14" t="s">
        <v>7001</v>
      </c>
      <c r="E198" s="10" t="s">
        <v>2375</v>
      </c>
      <c r="F198" s="41">
        <v>82</v>
      </c>
      <c r="G198" s="7">
        <v>105410</v>
      </c>
      <c r="H198" s="10" t="s">
        <v>178</v>
      </c>
      <c r="I198" s="10" t="s">
        <v>179</v>
      </c>
      <c r="J198" s="26" t="s">
        <v>180</v>
      </c>
      <c r="K198" s="26">
        <v>43116</v>
      </c>
      <c r="L198" s="26">
        <v>44027</v>
      </c>
      <c r="M198" s="32">
        <v>0.85</v>
      </c>
      <c r="N198" s="10" t="s">
        <v>32</v>
      </c>
      <c r="O198" s="10" t="s">
        <v>104</v>
      </c>
      <c r="P198" s="10" t="s">
        <v>105</v>
      </c>
      <c r="Q198" s="10" t="s">
        <v>181</v>
      </c>
      <c r="R198" s="35">
        <v>104</v>
      </c>
      <c r="S198" s="25">
        <v>7354430.3099999996</v>
      </c>
      <c r="T198" s="25">
        <v>1297840.6399999999</v>
      </c>
      <c r="U198" s="25">
        <v>173792.75</v>
      </c>
      <c r="V198" s="25">
        <v>0</v>
      </c>
      <c r="W198" s="25">
        <v>0</v>
      </c>
      <c r="X198" s="25">
        <v>8826063.6999999993</v>
      </c>
      <c r="Y198" s="10" t="s">
        <v>16</v>
      </c>
      <c r="Z198" s="10" t="s">
        <v>5358</v>
      </c>
    </row>
    <row r="199" spans="2:26" s="67" customFormat="1" ht="15" customHeight="1">
      <c r="B199" s="27" t="s">
        <v>29</v>
      </c>
      <c r="C199" s="10">
        <v>36</v>
      </c>
      <c r="D199" s="14" t="s">
        <v>7001</v>
      </c>
      <c r="E199" s="10" t="s">
        <v>2375</v>
      </c>
      <c r="F199" s="41">
        <v>82</v>
      </c>
      <c r="G199" s="7">
        <v>104450</v>
      </c>
      <c r="H199" s="10" t="s">
        <v>182</v>
      </c>
      <c r="I199" s="10" t="s">
        <v>183</v>
      </c>
      <c r="J199" s="26" t="s">
        <v>184</v>
      </c>
      <c r="K199" s="26">
        <v>43116</v>
      </c>
      <c r="L199" s="26">
        <v>44255</v>
      </c>
      <c r="M199" s="32">
        <v>0.85</v>
      </c>
      <c r="N199" s="10" t="s">
        <v>32</v>
      </c>
      <c r="O199" s="10" t="s">
        <v>104</v>
      </c>
      <c r="P199" s="10" t="s">
        <v>105</v>
      </c>
      <c r="Q199" s="10" t="s">
        <v>94</v>
      </c>
      <c r="R199" s="35">
        <v>104</v>
      </c>
      <c r="S199" s="25">
        <v>10071467.41</v>
      </c>
      <c r="T199" s="25">
        <v>1777317.78</v>
      </c>
      <c r="U199" s="25">
        <v>0</v>
      </c>
      <c r="V199" s="25">
        <v>0</v>
      </c>
      <c r="W199" s="25">
        <v>0</v>
      </c>
      <c r="X199" s="25">
        <v>11848785.189999999</v>
      </c>
      <c r="Y199" s="10" t="s">
        <v>16</v>
      </c>
      <c r="Z199" s="10" t="s">
        <v>5359</v>
      </c>
    </row>
    <row r="200" spans="2:26" s="67" customFormat="1" ht="15" customHeight="1">
      <c r="B200" s="27" t="s">
        <v>29</v>
      </c>
      <c r="C200" s="10">
        <v>37</v>
      </c>
      <c r="D200" s="14" t="s">
        <v>7001</v>
      </c>
      <c r="E200" s="10" t="s">
        <v>2375</v>
      </c>
      <c r="F200" s="41">
        <v>82</v>
      </c>
      <c r="G200" s="7">
        <v>105333</v>
      </c>
      <c r="H200" s="10" t="s">
        <v>185</v>
      </c>
      <c r="I200" s="10" t="s">
        <v>186</v>
      </c>
      <c r="J200" s="26" t="s">
        <v>187</v>
      </c>
      <c r="K200" s="26">
        <v>43117</v>
      </c>
      <c r="L200" s="26">
        <v>44212</v>
      </c>
      <c r="M200" s="32">
        <v>0.85</v>
      </c>
      <c r="N200" s="10" t="s">
        <v>32</v>
      </c>
      <c r="O200" s="10" t="s">
        <v>104</v>
      </c>
      <c r="P200" s="10" t="s">
        <v>188</v>
      </c>
      <c r="Q200" s="10" t="s">
        <v>189</v>
      </c>
      <c r="R200" s="35">
        <v>104</v>
      </c>
      <c r="S200" s="25">
        <v>12439927.68</v>
      </c>
      <c r="T200" s="25">
        <v>2125795.86</v>
      </c>
      <c r="U200" s="25">
        <v>135962.56</v>
      </c>
      <c r="V200" s="25">
        <v>0</v>
      </c>
      <c r="W200" s="25">
        <v>0</v>
      </c>
      <c r="X200" s="25">
        <v>14701686.1</v>
      </c>
      <c r="Y200" s="10" t="s">
        <v>16</v>
      </c>
      <c r="Z200" s="10" t="s">
        <v>5360</v>
      </c>
    </row>
    <row r="201" spans="2:26" s="67" customFormat="1" ht="15" customHeight="1">
      <c r="B201" s="27" t="s">
        <v>29</v>
      </c>
      <c r="C201" s="10">
        <v>38</v>
      </c>
      <c r="D201" s="14" t="s">
        <v>7001</v>
      </c>
      <c r="E201" s="10" t="s">
        <v>2375</v>
      </c>
      <c r="F201" s="41">
        <v>82</v>
      </c>
      <c r="G201" s="7">
        <v>105554</v>
      </c>
      <c r="H201" s="10" t="s">
        <v>190</v>
      </c>
      <c r="I201" s="10" t="s">
        <v>191</v>
      </c>
      <c r="J201" s="26" t="s">
        <v>192</v>
      </c>
      <c r="K201" s="26">
        <v>43118</v>
      </c>
      <c r="L201" s="26">
        <v>44244</v>
      </c>
      <c r="M201" s="32">
        <v>0.85</v>
      </c>
      <c r="N201" s="10" t="s">
        <v>32</v>
      </c>
      <c r="O201" s="10" t="s">
        <v>104</v>
      </c>
      <c r="P201" s="10" t="s">
        <v>105</v>
      </c>
      <c r="Q201" s="10" t="s">
        <v>154</v>
      </c>
      <c r="R201" s="35">
        <v>104</v>
      </c>
      <c r="S201" s="25">
        <v>15657639</v>
      </c>
      <c r="T201" s="25">
        <v>2763112.76</v>
      </c>
      <c r="U201" s="25">
        <v>0</v>
      </c>
      <c r="V201" s="25">
        <v>0</v>
      </c>
      <c r="W201" s="25">
        <v>0</v>
      </c>
      <c r="X201" s="25">
        <v>18420751.759999998</v>
      </c>
      <c r="Y201" s="10" t="s">
        <v>16</v>
      </c>
      <c r="Z201" s="10" t="s">
        <v>4900</v>
      </c>
    </row>
    <row r="202" spans="2:26" s="67" customFormat="1" ht="15" customHeight="1">
      <c r="B202" s="27" t="s">
        <v>29</v>
      </c>
      <c r="C202" s="10">
        <v>39</v>
      </c>
      <c r="D202" s="14" t="s">
        <v>7001</v>
      </c>
      <c r="E202" s="10" t="s">
        <v>2375</v>
      </c>
      <c r="F202" s="41">
        <v>82</v>
      </c>
      <c r="G202" s="7">
        <v>104802</v>
      </c>
      <c r="H202" s="10" t="s">
        <v>193</v>
      </c>
      <c r="I202" s="10" t="s">
        <v>194</v>
      </c>
      <c r="J202" s="26" t="s">
        <v>265</v>
      </c>
      <c r="K202" s="26">
        <v>43118</v>
      </c>
      <c r="L202" s="26">
        <v>44213</v>
      </c>
      <c r="M202" s="32">
        <v>0.85</v>
      </c>
      <c r="N202" s="10" t="s">
        <v>32</v>
      </c>
      <c r="O202" s="10" t="s">
        <v>104</v>
      </c>
      <c r="P202" s="10" t="s">
        <v>128</v>
      </c>
      <c r="Q202" s="10" t="s">
        <v>195</v>
      </c>
      <c r="R202" s="35">
        <v>104</v>
      </c>
      <c r="S202" s="25">
        <v>7510322.7999999998</v>
      </c>
      <c r="T202" s="25">
        <v>1325351.0900000001</v>
      </c>
      <c r="U202" s="25">
        <v>72235.539999999994</v>
      </c>
      <c r="V202" s="25">
        <v>0</v>
      </c>
      <c r="W202" s="25">
        <v>0</v>
      </c>
      <c r="X202" s="25">
        <v>8907909.4299999997</v>
      </c>
      <c r="Y202" s="10" t="s">
        <v>16</v>
      </c>
      <c r="Z202" s="10" t="s">
        <v>5260</v>
      </c>
    </row>
    <row r="203" spans="2:26" s="67" customFormat="1" ht="15" customHeight="1">
      <c r="B203" s="27" t="s">
        <v>29</v>
      </c>
      <c r="C203" s="10">
        <v>40</v>
      </c>
      <c r="D203" s="14" t="s">
        <v>7001</v>
      </c>
      <c r="E203" s="10" t="s">
        <v>2375</v>
      </c>
      <c r="F203" s="41">
        <v>82</v>
      </c>
      <c r="G203" s="7">
        <v>105394</v>
      </c>
      <c r="H203" s="10" t="s">
        <v>196</v>
      </c>
      <c r="I203" s="10" t="s">
        <v>197</v>
      </c>
      <c r="J203" s="26" t="s">
        <v>266</v>
      </c>
      <c r="K203" s="26">
        <v>43125</v>
      </c>
      <c r="L203" s="26">
        <v>44251</v>
      </c>
      <c r="M203" s="32">
        <v>0.85</v>
      </c>
      <c r="N203" s="10" t="s">
        <v>32</v>
      </c>
      <c r="O203" s="10" t="s">
        <v>104</v>
      </c>
      <c r="P203" s="10" t="s">
        <v>198</v>
      </c>
      <c r="Q203" s="10" t="s">
        <v>199</v>
      </c>
      <c r="R203" s="35">
        <v>104</v>
      </c>
      <c r="S203" s="25">
        <v>8650226.6600000001</v>
      </c>
      <c r="T203" s="25">
        <v>1526510.59</v>
      </c>
      <c r="U203" s="25">
        <v>52964.12</v>
      </c>
      <c r="V203" s="25">
        <v>0</v>
      </c>
      <c r="W203" s="25">
        <v>0</v>
      </c>
      <c r="X203" s="25">
        <v>10229701.369999999</v>
      </c>
      <c r="Y203" s="10" t="s">
        <v>16</v>
      </c>
      <c r="Z203" s="10" t="s">
        <v>5448</v>
      </c>
    </row>
    <row r="204" spans="2:26" s="67" customFormat="1" ht="15" customHeight="1">
      <c r="B204" s="27" t="s">
        <v>29</v>
      </c>
      <c r="C204" s="10">
        <v>41</v>
      </c>
      <c r="D204" s="14" t="s">
        <v>6999</v>
      </c>
      <c r="E204" s="10" t="s">
        <v>2376</v>
      </c>
      <c r="F204" s="41">
        <v>138</v>
      </c>
      <c r="G204" s="7">
        <v>112863</v>
      </c>
      <c r="H204" s="10" t="s">
        <v>200</v>
      </c>
      <c r="I204" s="10" t="s">
        <v>201</v>
      </c>
      <c r="J204" s="26" t="s">
        <v>267</v>
      </c>
      <c r="K204" s="26">
        <v>43147</v>
      </c>
      <c r="L204" s="26">
        <v>44242</v>
      </c>
      <c r="M204" s="32">
        <v>0.85</v>
      </c>
      <c r="N204" s="10" t="s">
        <v>32</v>
      </c>
      <c r="O204" s="10" t="s">
        <v>33</v>
      </c>
      <c r="P204" s="10" t="s">
        <v>202</v>
      </c>
      <c r="Q204" s="10" t="s">
        <v>203</v>
      </c>
      <c r="R204" s="35">
        <v>110</v>
      </c>
      <c r="S204" s="25">
        <v>14382263.93</v>
      </c>
      <c r="T204" s="25">
        <v>2427377.2000000002</v>
      </c>
      <c r="U204" s="25">
        <v>143985.88</v>
      </c>
      <c r="V204" s="25">
        <v>0</v>
      </c>
      <c r="W204" s="25">
        <v>0</v>
      </c>
      <c r="X204" s="25">
        <v>16953627.009999998</v>
      </c>
      <c r="Y204" s="10" t="s">
        <v>16</v>
      </c>
      <c r="Z204" s="10" t="s">
        <v>5261</v>
      </c>
    </row>
    <row r="205" spans="2:26" s="67" customFormat="1" ht="15" customHeight="1">
      <c r="B205" s="27" t="s">
        <v>29</v>
      </c>
      <c r="C205" s="10">
        <v>42</v>
      </c>
      <c r="D205" s="14" t="s">
        <v>6999</v>
      </c>
      <c r="E205" s="10" t="s">
        <v>2376</v>
      </c>
      <c r="F205" s="41">
        <v>138</v>
      </c>
      <c r="G205" s="7">
        <v>114654</v>
      </c>
      <c r="H205" s="10" t="s">
        <v>204</v>
      </c>
      <c r="I205" s="10" t="s">
        <v>205</v>
      </c>
      <c r="J205" s="26" t="s">
        <v>268</v>
      </c>
      <c r="K205" s="26">
        <v>43147</v>
      </c>
      <c r="L205" s="26">
        <v>44242</v>
      </c>
      <c r="M205" s="32">
        <v>0.85</v>
      </c>
      <c r="N205" s="10" t="s">
        <v>32</v>
      </c>
      <c r="O205" s="10" t="s">
        <v>33</v>
      </c>
      <c r="P205" s="10" t="s">
        <v>110</v>
      </c>
      <c r="Q205" s="10" t="s">
        <v>206</v>
      </c>
      <c r="R205" s="35">
        <v>110</v>
      </c>
      <c r="S205" s="25">
        <v>10119696.720000001</v>
      </c>
      <c r="T205" s="25">
        <v>1583488.31</v>
      </c>
      <c r="U205" s="25">
        <v>202340.52</v>
      </c>
      <c r="V205" s="25">
        <v>0</v>
      </c>
      <c r="W205" s="25">
        <v>66100</v>
      </c>
      <c r="X205" s="25">
        <v>11971625.550000001</v>
      </c>
      <c r="Y205" s="10" t="s">
        <v>16</v>
      </c>
      <c r="Z205" s="10" t="s">
        <v>6100</v>
      </c>
    </row>
    <row r="206" spans="2:26" s="67" customFormat="1" ht="15" customHeight="1">
      <c r="B206" s="27" t="s">
        <v>29</v>
      </c>
      <c r="C206" s="10">
        <v>43</v>
      </c>
      <c r="D206" s="14" t="s">
        <v>6999</v>
      </c>
      <c r="E206" s="10" t="s">
        <v>2377</v>
      </c>
      <c r="F206" s="41">
        <v>140</v>
      </c>
      <c r="G206" s="7">
        <v>114899</v>
      </c>
      <c r="H206" s="10" t="s">
        <v>207</v>
      </c>
      <c r="I206" s="10" t="s">
        <v>208</v>
      </c>
      <c r="J206" s="26" t="s">
        <v>269</v>
      </c>
      <c r="K206" s="26">
        <v>43147</v>
      </c>
      <c r="L206" s="26">
        <v>44242</v>
      </c>
      <c r="M206" s="32">
        <v>0.85</v>
      </c>
      <c r="N206" s="10" t="s">
        <v>32</v>
      </c>
      <c r="O206" s="10" t="s">
        <v>38</v>
      </c>
      <c r="P206" s="10" t="s">
        <v>39</v>
      </c>
      <c r="Q206" s="10" t="s">
        <v>209</v>
      </c>
      <c r="R206" s="35">
        <v>110</v>
      </c>
      <c r="S206" s="25">
        <v>8171775.0899999999</v>
      </c>
      <c r="T206" s="25">
        <v>1394176.35</v>
      </c>
      <c r="U206" s="25">
        <v>140934.32999999999</v>
      </c>
      <c r="V206" s="25">
        <v>0</v>
      </c>
      <c r="W206" s="25">
        <v>0</v>
      </c>
      <c r="X206" s="25">
        <v>9706885.7699999996</v>
      </c>
      <c r="Y206" s="10" t="s">
        <v>16</v>
      </c>
      <c r="Z206" s="10" t="s">
        <v>5015</v>
      </c>
    </row>
    <row r="207" spans="2:26" s="67" customFormat="1" ht="15" customHeight="1">
      <c r="B207" s="27" t="s">
        <v>29</v>
      </c>
      <c r="C207" s="10">
        <v>44</v>
      </c>
      <c r="D207" s="14" t="s">
        <v>6999</v>
      </c>
      <c r="E207" s="10" t="s">
        <v>2376</v>
      </c>
      <c r="F207" s="41">
        <v>138</v>
      </c>
      <c r="G207" s="7">
        <v>115368</v>
      </c>
      <c r="H207" s="10" t="s">
        <v>210</v>
      </c>
      <c r="I207" s="10" t="s">
        <v>211</v>
      </c>
      <c r="J207" s="26" t="s">
        <v>270</v>
      </c>
      <c r="K207" s="26">
        <v>43147</v>
      </c>
      <c r="L207" s="26">
        <v>44242</v>
      </c>
      <c r="M207" s="32">
        <v>0.85</v>
      </c>
      <c r="N207" s="10" t="s">
        <v>32</v>
      </c>
      <c r="O207" s="10" t="s">
        <v>47</v>
      </c>
      <c r="P207" s="10" t="s">
        <v>212</v>
      </c>
      <c r="Q207" s="10" t="s">
        <v>213</v>
      </c>
      <c r="R207" s="35">
        <v>110</v>
      </c>
      <c r="S207" s="25">
        <v>13289091.390000001</v>
      </c>
      <c r="T207" s="25">
        <v>2070855.11</v>
      </c>
      <c r="U207" s="25">
        <v>274278.67</v>
      </c>
      <c r="V207" s="25">
        <v>0</v>
      </c>
      <c r="W207" s="25">
        <v>0</v>
      </c>
      <c r="X207" s="25">
        <v>15634225.17</v>
      </c>
      <c r="Y207" s="10" t="s">
        <v>16</v>
      </c>
      <c r="Z207" s="10" t="s">
        <v>214</v>
      </c>
    </row>
    <row r="208" spans="2:26" s="67" customFormat="1" ht="15" customHeight="1">
      <c r="B208" s="27" t="s">
        <v>29</v>
      </c>
      <c r="C208" s="10">
        <v>45</v>
      </c>
      <c r="D208" s="14" t="s">
        <v>7001</v>
      </c>
      <c r="E208" s="10" t="s">
        <v>2375</v>
      </c>
      <c r="F208" s="41">
        <v>82</v>
      </c>
      <c r="G208" s="7">
        <v>104798</v>
      </c>
      <c r="H208" s="10" t="s">
        <v>215</v>
      </c>
      <c r="I208" s="10" t="s">
        <v>216</v>
      </c>
      <c r="J208" s="26" t="s">
        <v>271</v>
      </c>
      <c r="K208" s="26">
        <v>43147</v>
      </c>
      <c r="L208" s="26">
        <v>44242</v>
      </c>
      <c r="M208" s="32">
        <v>0.85</v>
      </c>
      <c r="N208" s="10" t="s">
        <v>32</v>
      </c>
      <c r="O208" s="10" t="s">
        <v>104</v>
      </c>
      <c r="P208" s="10" t="s">
        <v>105</v>
      </c>
      <c r="Q208" s="10" t="s">
        <v>217</v>
      </c>
      <c r="R208" s="35">
        <v>104</v>
      </c>
      <c r="S208" s="25">
        <v>7845669.8799999999</v>
      </c>
      <c r="T208" s="25">
        <v>1384529.97</v>
      </c>
      <c r="U208" s="25">
        <v>38786.9</v>
      </c>
      <c r="V208" s="25">
        <v>0</v>
      </c>
      <c r="W208" s="25">
        <v>0</v>
      </c>
      <c r="X208" s="25">
        <v>9268986.75</v>
      </c>
      <c r="Y208" s="10" t="s">
        <v>16</v>
      </c>
      <c r="Z208" s="10" t="s">
        <v>5449</v>
      </c>
    </row>
    <row r="209" spans="2:28" s="67" customFormat="1" ht="15" customHeight="1">
      <c r="B209" s="27" t="s">
        <v>29</v>
      </c>
      <c r="C209" s="10">
        <v>46</v>
      </c>
      <c r="D209" s="14" t="s">
        <v>6999</v>
      </c>
      <c r="E209" s="10" t="s">
        <v>2377</v>
      </c>
      <c r="F209" s="41">
        <v>140</v>
      </c>
      <c r="G209" s="7">
        <v>114560</v>
      </c>
      <c r="H209" s="10" t="s">
        <v>218</v>
      </c>
      <c r="I209" s="10" t="s">
        <v>219</v>
      </c>
      <c r="J209" s="26" t="s">
        <v>272</v>
      </c>
      <c r="K209" s="26">
        <v>43153</v>
      </c>
      <c r="L209" s="26">
        <v>44248</v>
      </c>
      <c r="M209" s="32">
        <v>0.85</v>
      </c>
      <c r="N209" s="10" t="s">
        <v>32</v>
      </c>
      <c r="O209" s="10" t="s">
        <v>64</v>
      </c>
      <c r="P209" s="10" t="s">
        <v>220</v>
      </c>
      <c r="Q209" s="10" t="s">
        <v>221</v>
      </c>
      <c r="R209" s="35">
        <v>110</v>
      </c>
      <c r="S209" s="25">
        <v>14522448.18</v>
      </c>
      <c r="T209" s="25">
        <v>2437337.34</v>
      </c>
      <c r="U209" s="25">
        <v>350200.63</v>
      </c>
      <c r="V209" s="25">
        <v>0</v>
      </c>
      <c r="W209" s="25">
        <v>0</v>
      </c>
      <c r="X209" s="25">
        <v>17309986.149999999</v>
      </c>
      <c r="Y209" s="10" t="s">
        <v>16</v>
      </c>
      <c r="Z209" s="10" t="s">
        <v>7061</v>
      </c>
    </row>
    <row r="210" spans="2:28" s="67" customFormat="1" ht="15" customHeight="1">
      <c r="B210" s="27" t="s">
        <v>29</v>
      </c>
      <c r="C210" s="10">
        <v>47</v>
      </c>
      <c r="D210" s="14" t="s">
        <v>6999</v>
      </c>
      <c r="E210" s="10" t="s">
        <v>2377</v>
      </c>
      <c r="F210" s="41">
        <v>140</v>
      </c>
      <c r="G210" s="7">
        <v>114909</v>
      </c>
      <c r="H210" s="10" t="s">
        <v>222</v>
      </c>
      <c r="I210" s="10" t="s">
        <v>223</v>
      </c>
      <c r="J210" s="26" t="s">
        <v>273</v>
      </c>
      <c r="K210" s="26">
        <v>43153</v>
      </c>
      <c r="L210" s="26">
        <v>44248</v>
      </c>
      <c r="M210" s="32">
        <v>0.85</v>
      </c>
      <c r="N210" s="10" t="s">
        <v>32</v>
      </c>
      <c r="O210" s="10" t="s">
        <v>64</v>
      </c>
      <c r="P210" s="10" t="s">
        <v>224</v>
      </c>
      <c r="Q210" s="10" t="s">
        <v>225</v>
      </c>
      <c r="R210" s="35">
        <v>110</v>
      </c>
      <c r="S210" s="25">
        <v>15479975.289999999</v>
      </c>
      <c r="T210" s="25">
        <v>2601676.7599999998</v>
      </c>
      <c r="U210" s="10">
        <v>389061.82</v>
      </c>
      <c r="V210" s="25">
        <v>0</v>
      </c>
      <c r="W210" s="25">
        <v>0</v>
      </c>
      <c r="X210" s="25">
        <v>18470713.869999997</v>
      </c>
      <c r="Y210" s="10" t="s">
        <v>16</v>
      </c>
      <c r="Z210" s="10" t="s">
        <v>4901</v>
      </c>
    </row>
    <row r="211" spans="2:28" s="68" customFormat="1" ht="15" customHeight="1">
      <c r="B211" s="27" t="s">
        <v>29</v>
      </c>
      <c r="C211" s="10">
        <v>48</v>
      </c>
      <c r="D211" s="14" t="s">
        <v>6999</v>
      </c>
      <c r="E211" s="10" t="s">
        <v>2377</v>
      </c>
      <c r="F211" s="41">
        <v>140</v>
      </c>
      <c r="G211" s="7">
        <v>115150</v>
      </c>
      <c r="H211" s="10" t="s">
        <v>226</v>
      </c>
      <c r="I211" s="10" t="s">
        <v>227</v>
      </c>
      <c r="J211" s="26" t="s">
        <v>274</v>
      </c>
      <c r="K211" s="26">
        <v>43153</v>
      </c>
      <c r="L211" s="26">
        <v>44248</v>
      </c>
      <c r="M211" s="32">
        <v>0.85</v>
      </c>
      <c r="N211" s="10" t="s">
        <v>32</v>
      </c>
      <c r="O211" s="10" t="s">
        <v>228</v>
      </c>
      <c r="P211" s="10" t="s">
        <v>229</v>
      </c>
      <c r="Q211" s="10" t="s">
        <v>230</v>
      </c>
      <c r="R211" s="35">
        <v>110</v>
      </c>
      <c r="S211" s="25">
        <v>12051624.560000001</v>
      </c>
      <c r="T211" s="25">
        <v>1904389.53</v>
      </c>
      <c r="U211" s="25">
        <v>222367.75</v>
      </c>
      <c r="V211" s="25">
        <v>0</v>
      </c>
      <c r="W211" s="25">
        <v>0</v>
      </c>
      <c r="X211" s="25">
        <v>14178381.84</v>
      </c>
      <c r="Y211" s="10" t="s">
        <v>16</v>
      </c>
      <c r="Z211" s="10" t="s">
        <v>6101</v>
      </c>
      <c r="AA211" s="67"/>
      <c r="AB211" s="67"/>
    </row>
    <row r="212" spans="2:28" s="68" customFormat="1" ht="15" customHeight="1">
      <c r="B212" s="27" t="s">
        <v>29</v>
      </c>
      <c r="C212" s="10">
        <v>49</v>
      </c>
      <c r="D212" s="14" t="s">
        <v>6999</v>
      </c>
      <c r="E212" s="10" t="s">
        <v>2376</v>
      </c>
      <c r="F212" s="41">
        <v>138</v>
      </c>
      <c r="G212" s="7">
        <v>115022</v>
      </c>
      <c r="H212" s="10" t="s">
        <v>231</v>
      </c>
      <c r="I212" s="10" t="s">
        <v>232</v>
      </c>
      <c r="J212" s="26" t="s">
        <v>275</v>
      </c>
      <c r="K212" s="26">
        <v>43157</v>
      </c>
      <c r="L212" s="26">
        <v>44252</v>
      </c>
      <c r="M212" s="32">
        <v>0.85</v>
      </c>
      <c r="N212" s="10" t="s">
        <v>32</v>
      </c>
      <c r="O212" s="10" t="s">
        <v>228</v>
      </c>
      <c r="P212" s="10" t="s">
        <v>233</v>
      </c>
      <c r="Q212" s="10" t="s">
        <v>234</v>
      </c>
      <c r="R212" s="35">
        <v>116</v>
      </c>
      <c r="S212" s="25">
        <v>14368170.16</v>
      </c>
      <c r="T212" s="25">
        <v>2428248.31</v>
      </c>
      <c r="U212" s="25">
        <v>107311.13</v>
      </c>
      <c r="V212" s="25">
        <v>0</v>
      </c>
      <c r="W212" s="25">
        <v>0</v>
      </c>
      <c r="X212" s="25">
        <v>16903729.599999998</v>
      </c>
      <c r="Y212" s="10" t="s">
        <v>16</v>
      </c>
      <c r="Z212" s="10" t="s">
        <v>6935</v>
      </c>
      <c r="AA212" s="67"/>
      <c r="AB212" s="67"/>
    </row>
    <row r="213" spans="2:28" s="68" customFormat="1" ht="15" customHeight="1">
      <c r="B213" s="27" t="s">
        <v>29</v>
      </c>
      <c r="C213" s="10">
        <v>50</v>
      </c>
      <c r="D213" s="14" t="s">
        <v>6999</v>
      </c>
      <c r="E213" s="10" t="s">
        <v>2377</v>
      </c>
      <c r="F213" s="41">
        <v>140</v>
      </c>
      <c r="G213" s="7">
        <v>114955</v>
      </c>
      <c r="H213" s="10" t="s">
        <v>235</v>
      </c>
      <c r="I213" s="10" t="s">
        <v>236</v>
      </c>
      <c r="J213" s="26" t="s">
        <v>237</v>
      </c>
      <c r="K213" s="26">
        <v>43158</v>
      </c>
      <c r="L213" s="26">
        <v>44253</v>
      </c>
      <c r="M213" s="32">
        <v>0.85</v>
      </c>
      <c r="N213" s="10" t="s">
        <v>32</v>
      </c>
      <c r="O213" s="10" t="s">
        <v>228</v>
      </c>
      <c r="P213" s="10" t="s">
        <v>238</v>
      </c>
      <c r="Q213" s="10" t="s">
        <v>239</v>
      </c>
      <c r="R213" s="35">
        <v>110</v>
      </c>
      <c r="S213" s="25">
        <v>21809087.670000002</v>
      </c>
      <c r="T213" s="25">
        <v>3531373.86</v>
      </c>
      <c r="U213" s="25">
        <v>432190.91</v>
      </c>
      <c r="V213" s="25">
        <v>0</v>
      </c>
      <c r="W213" s="25">
        <v>6.68</v>
      </c>
      <c r="X213" s="25">
        <v>25772659.120000001</v>
      </c>
      <c r="Y213" s="10" t="s">
        <v>16</v>
      </c>
      <c r="Z213" s="10" t="s">
        <v>5361</v>
      </c>
      <c r="AA213" s="67"/>
      <c r="AB213" s="67"/>
    </row>
    <row r="214" spans="2:28" s="68" customFormat="1" ht="15" customHeight="1">
      <c r="B214" s="27" t="s">
        <v>29</v>
      </c>
      <c r="C214" s="10">
        <v>51</v>
      </c>
      <c r="D214" s="14" t="s">
        <v>7001</v>
      </c>
      <c r="E214" s="10" t="s">
        <v>2375</v>
      </c>
      <c r="F214" s="41">
        <v>82</v>
      </c>
      <c r="G214" s="7">
        <v>105217</v>
      </c>
      <c r="H214" s="10" t="s">
        <v>240</v>
      </c>
      <c r="I214" s="10" t="s">
        <v>241</v>
      </c>
      <c r="J214" s="26" t="s">
        <v>242</v>
      </c>
      <c r="K214" s="26">
        <v>43203</v>
      </c>
      <c r="L214" s="26">
        <v>44298</v>
      </c>
      <c r="M214" s="32">
        <v>0.85</v>
      </c>
      <c r="N214" s="10" t="s">
        <v>32</v>
      </c>
      <c r="O214" s="10" t="s">
        <v>104</v>
      </c>
      <c r="P214" s="10" t="s">
        <v>243</v>
      </c>
      <c r="Q214" s="10" t="s">
        <v>244</v>
      </c>
      <c r="R214" s="35">
        <v>104</v>
      </c>
      <c r="S214" s="25">
        <v>15536005.02</v>
      </c>
      <c r="T214" s="25">
        <v>2741647.94</v>
      </c>
      <c r="U214" s="25">
        <v>0</v>
      </c>
      <c r="V214" s="25">
        <v>0</v>
      </c>
      <c r="W214" s="25">
        <v>0</v>
      </c>
      <c r="X214" s="25">
        <v>18277652.960000001</v>
      </c>
      <c r="Y214" s="10" t="s">
        <v>16</v>
      </c>
      <c r="Z214" s="10" t="s">
        <v>5362</v>
      </c>
      <c r="AA214" s="67"/>
      <c r="AB214" s="67"/>
    </row>
    <row r="215" spans="2:28" s="68" customFormat="1" ht="15" customHeight="1">
      <c r="B215" s="27" t="s">
        <v>29</v>
      </c>
      <c r="C215" s="10">
        <v>52</v>
      </c>
      <c r="D215" s="14" t="s">
        <v>7001</v>
      </c>
      <c r="E215" s="10" t="s">
        <v>2374</v>
      </c>
      <c r="F215" s="41">
        <v>227</v>
      </c>
      <c r="G215" s="7">
        <v>117259</v>
      </c>
      <c r="H215" s="10" t="s">
        <v>2350</v>
      </c>
      <c r="I215" s="10" t="s">
        <v>2363</v>
      </c>
      <c r="J215" s="36" t="s">
        <v>2385</v>
      </c>
      <c r="K215" s="26">
        <v>43235</v>
      </c>
      <c r="L215" s="26">
        <v>43599</v>
      </c>
      <c r="M215" s="32">
        <v>0.85</v>
      </c>
      <c r="N215" s="10" t="s">
        <v>32</v>
      </c>
      <c r="O215" s="10" t="s">
        <v>2389</v>
      </c>
      <c r="P215" s="10" t="s">
        <v>2390</v>
      </c>
      <c r="Q215" s="36" t="s">
        <v>2290</v>
      </c>
      <c r="R215" s="35">
        <v>106</v>
      </c>
      <c r="S215" s="25">
        <v>1061861.6000000001</v>
      </c>
      <c r="T215" s="25">
        <v>187387.34</v>
      </c>
      <c r="U215" s="25">
        <v>65749.94</v>
      </c>
      <c r="V215" s="25">
        <v>0</v>
      </c>
      <c r="W215" s="25">
        <v>0</v>
      </c>
      <c r="X215" s="25">
        <v>1314998.8800000001</v>
      </c>
      <c r="Y215" s="10" t="s">
        <v>54</v>
      </c>
      <c r="Z215" s="10" t="s">
        <v>5363</v>
      </c>
      <c r="AA215" s="67"/>
      <c r="AB215" s="67"/>
    </row>
    <row r="216" spans="2:28" s="68" customFormat="1" ht="15" customHeight="1">
      <c r="B216" s="27" t="s">
        <v>29</v>
      </c>
      <c r="C216" s="10">
        <v>53</v>
      </c>
      <c r="D216" s="14" t="s">
        <v>7001</v>
      </c>
      <c r="E216" s="10" t="s">
        <v>2374</v>
      </c>
      <c r="F216" s="41">
        <v>227</v>
      </c>
      <c r="G216" s="7">
        <v>117470</v>
      </c>
      <c r="H216" s="10" t="s">
        <v>2351</v>
      </c>
      <c r="I216" s="10" t="s">
        <v>2364</v>
      </c>
      <c r="J216" s="26" t="s">
        <v>2416</v>
      </c>
      <c r="K216" s="26">
        <v>43235</v>
      </c>
      <c r="L216" s="26">
        <v>43646</v>
      </c>
      <c r="M216" s="32">
        <v>0.85</v>
      </c>
      <c r="N216" s="10" t="s">
        <v>32</v>
      </c>
      <c r="O216" s="10" t="s">
        <v>2386</v>
      </c>
      <c r="P216" s="10" t="s">
        <v>2388</v>
      </c>
      <c r="Q216" s="10" t="s">
        <v>2405</v>
      </c>
      <c r="R216" s="35">
        <v>106</v>
      </c>
      <c r="S216" s="25">
        <v>2606115.61</v>
      </c>
      <c r="T216" s="25">
        <v>459902.75</v>
      </c>
      <c r="U216" s="25">
        <v>0</v>
      </c>
      <c r="V216" s="25">
        <v>0</v>
      </c>
      <c r="W216" s="25">
        <v>0</v>
      </c>
      <c r="X216" s="25">
        <v>3066018.36</v>
      </c>
      <c r="Y216" s="10" t="s">
        <v>54</v>
      </c>
      <c r="Z216" s="10" t="s">
        <v>6102</v>
      </c>
      <c r="AA216" s="67"/>
      <c r="AB216" s="67"/>
    </row>
    <row r="217" spans="2:28" s="68" customFormat="1" ht="15" customHeight="1">
      <c r="B217" s="27" t="s">
        <v>29</v>
      </c>
      <c r="C217" s="10">
        <v>54</v>
      </c>
      <c r="D217" s="14" t="s">
        <v>7001</v>
      </c>
      <c r="E217" s="10" t="s">
        <v>2374</v>
      </c>
      <c r="F217" s="41">
        <v>227</v>
      </c>
      <c r="G217" s="7">
        <v>118033</v>
      </c>
      <c r="H217" s="10" t="s">
        <v>2352</v>
      </c>
      <c r="I217" s="10" t="s">
        <v>2365</v>
      </c>
      <c r="J217" s="26" t="s">
        <v>2415</v>
      </c>
      <c r="K217" s="26">
        <v>43235</v>
      </c>
      <c r="L217" s="26">
        <v>43783</v>
      </c>
      <c r="M217" s="32">
        <v>0.85</v>
      </c>
      <c r="N217" s="37" t="s">
        <v>2391</v>
      </c>
      <c r="O217" s="10" t="s">
        <v>2392</v>
      </c>
      <c r="P217" s="10" t="s">
        <v>2393</v>
      </c>
      <c r="Q217" s="36" t="s">
        <v>137</v>
      </c>
      <c r="R217" s="35">
        <v>106</v>
      </c>
      <c r="S217" s="25">
        <v>3641438.53</v>
      </c>
      <c r="T217" s="25">
        <v>642606.80000000005</v>
      </c>
      <c r="U217" s="25">
        <v>225476.07</v>
      </c>
      <c r="V217" s="25">
        <v>0</v>
      </c>
      <c r="W217" s="25">
        <v>0</v>
      </c>
      <c r="X217" s="25">
        <v>4509521.4000000004</v>
      </c>
      <c r="Y217" s="10" t="s">
        <v>16</v>
      </c>
      <c r="Z217" s="10" t="s">
        <v>6103</v>
      </c>
      <c r="AA217" s="67"/>
      <c r="AB217" s="67"/>
    </row>
    <row r="218" spans="2:28" s="68" customFormat="1" ht="15" customHeight="1">
      <c r="B218" s="27" t="s">
        <v>29</v>
      </c>
      <c r="C218" s="10">
        <v>55</v>
      </c>
      <c r="D218" s="14" t="s">
        <v>7001</v>
      </c>
      <c r="E218" s="10" t="s">
        <v>2374</v>
      </c>
      <c r="F218" s="41">
        <v>227</v>
      </c>
      <c r="G218" s="7">
        <v>117766</v>
      </c>
      <c r="H218" s="10" t="s">
        <v>2353</v>
      </c>
      <c r="I218" s="10" t="s">
        <v>2366</v>
      </c>
      <c r="J218" s="26" t="s">
        <v>2414</v>
      </c>
      <c r="K218" s="26">
        <v>43235</v>
      </c>
      <c r="L218" s="26">
        <v>43627</v>
      </c>
      <c r="M218" s="32">
        <v>0.85</v>
      </c>
      <c r="N218" s="37" t="s">
        <v>32</v>
      </c>
      <c r="O218" s="10" t="s">
        <v>2386</v>
      </c>
      <c r="P218" s="10" t="s">
        <v>2387</v>
      </c>
      <c r="Q218" s="36" t="s">
        <v>137</v>
      </c>
      <c r="R218" s="35">
        <v>106</v>
      </c>
      <c r="S218" s="25">
        <v>2503223.73</v>
      </c>
      <c r="T218" s="25">
        <v>441745.35</v>
      </c>
      <c r="U218" s="25">
        <v>155030.92000000001</v>
      </c>
      <c r="V218" s="25">
        <v>0</v>
      </c>
      <c r="W218" s="25">
        <v>0</v>
      </c>
      <c r="X218" s="25">
        <v>3100000</v>
      </c>
      <c r="Y218" s="10" t="s">
        <v>54</v>
      </c>
      <c r="Z218" s="10" t="s">
        <v>5262</v>
      </c>
      <c r="AA218" s="67"/>
      <c r="AB218" s="67"/>
    </row>
    <row r="219" spans="2:28" s="68" customFormat="1" ht="15" customHeight="1">
      <c r="B219" s="27" t="s">
        <v>29</v>
      </c>
      <c r="C219" s="10">
        <v>56</v>
      </c>
      <c r="D219" s="14" t="s">
        <v>7001</v>
      </c>
      <c r="E219" s="10" t="s">
        <v>2374</v>
      </c>
      <c r="F219" s="41">
        <v>227</v>
      </c>
      <c r="G219" s="7">
        <v>117648</v>
      </c>
      <c r="H219" s="10" t="s">
        <v>2354</v>
      </c>
      <c r="I219" s="10" t="s">
        <v>2367</v>
      </c>
      <c r="J219" s="36" t="s">
        <v>2411</v>
      </c>
      <c r="K219" s="26">
        <v>43236</v>
      </c>
      <c r="L219" s="26">
        <v>43661</v>
      </c>
      <c r="M219" s="32">
        <v>0.85</v>
      </c>
      <c r="N219" s="10" t="s">
        <v>32</v>
      </c>
      <c r="O219" s="10" t="s">
        <v>2386</v>
      </c>
      <c r="P219" s="10" t="s">
        <v>2388</v>
      </c>
      <c r="Q219" s="36" t="s">
        <v>1627</v>
      </c>
      <c r="R219" s="35">
        <v>106</v>
      </c>
      <c r="S219" s="25">
        <v>1454885.09</v>
      </c>
      <c r="T219" s="25">
        <v>256744.43</v>
      </c>
      <c r="U219" s="25">
        <v>90085.89</v>
      </c>
      <c r="V219" s="25">
        <v>0</v>
      </c>
      <c r="W219" s="25">
        <v>0</v>
      </c>
      <c r="X219" s="25">
        <v>1801715.41</v>
      </c>
      <c r="Y219" s="10" t="s">
        <v>54</v>
      </c>
      <c r="Z219" s="10" t="s">
        <v>6104</v>
      </c>
      <c r="AA219" s="67"/>
      <c r="AB219" s="67"/>
    </row>
    <row r="220" spans="2:28" s="68" customFormat="1" ht="15" customHeight="1">
      <c r="B220" s="27" t="s">
        <v>29</v>
      </c>
      <c r="C220" s="10">
        <v>57</v>
      </c>
      <c r="D220" s="14" t="s">
        <v>7001</v>
      </c>
      <c r="E220" s="10" t="s">
        <v>2374</v>
      </c>
      <c r="F220" s="41">
        <v>227</v>
      </c>
      <c r="G220" s="7">
        <v>118028</v>
      </c>
      <c r="H220" s="10" t="s">
        <v>2355</v>
      </c>
      <c r="I220" s="10" t="s">
        <v>2368</v>
      </c>
      <c r="J220" s="36" t="s">
        <v>2410</v>
      </c>
      <c r="K220" s="26">
        <v>43236</v>
      </c>
      <c r="L220" s="26">
        <v>43657</v>
      </c>
      <c r="M220" s="32">
        <v>0.85</v>
      </c>
      <c r="N220" s="37" t="s">
        <v>32</v>
      </c>
      <c r="O220" s="10" t="s">
        <v>2386</v>
      </c>
      <c r="P220" s="10" t="s">
        <v>2387</v>
      </c>
      <c r="Q220" s="36" t="s">
        <v>2290</v>
      </c>
      <c r="R220" s="35">
        <v>106</v>
      </c>
      <c r="S220" s="25">
        <v>3113277.33</v>
      </c>
      <c r="T220" s="25">
        <v>549401.88</v>
      </c>
      <c r="U220" s="25">
        <v>192772.59</v>
      </c>
      <c r="V220" s="25">
        <v>0</v>
      </c>
      <c r="W220" s="25">
        <v>0</v>
      </c>
      <c r="X220" s="25">
        <v>3855451.8</v>
      </c>
      <c r="Y220" s="10" t="s">
        <v>54</v>
      </c>
      <c r="Z220" s="10" t="s">
        <v>5016</v>
      </c>
      <c r="AA220" s="67"/>
      <c r="AB220" s="67"/>
    </row>
    <row r="221" spans="2:28" s="68" customFormat="1" ht="15" customHeight="1">
      <c r="B221" s="27" t="s">
        <v>29</v>
      </c>
      <c r="C221" s="10">
        <v>58</v>
      </c>
      <c r="D221" s="14" t="s">
        <v>7001</v>
      </c>
      <c r="E221" s="10" t="s">
        <v>2374</v>
      </c>
      <c r="F221" s="41">
        <v>227</v>
      </c>
      <c r="G221" s="7">
        <v>117915</v>
      </c>
      <c r="H221" s="10" t="s">
        <v>2356</v>
      </c>
      <c r="I221" s="10" t="s">
        <v>2369</v>
      </c>
      <c r="J221" s="36" t="s">
        <v>2409</v>
      </c>
      <c r="K221" s="26">
        <v>43237</v>
      </c>
      <c r="L221" s="26">
        <v>43660</v>
      </c>
      <c r="M221" s="32">
        <v>0.85</v>
      </c>
      <c r="N221" s="37" t="s">
        <v>32</v>
      </c>
      <c r="O221" s="10" t="s">
        <v>2399</v>
      </c>
      <c r="P221" s="10" t="s">
        <v>2400</v>
      </c>
      <c r="Q221" s="36" t="s">
        <v>2290</v>
      </c>
      <c r="R221" s="35">
        <v>106</v>
      </c>
      <c r="S221" s="25">
        <v>2788542</v>
      </c>
      <c r="T221" s="25">
        <v>492095.65</v>
      </c>
      <c r="U221" s="25">
        <v>172665.46</v>
      </c>
      <c r="V221" s="25">
        <v>0</v>
      </c>
      <c r="W221" s="25">
        <v>0</v>
      </c>
      <c r="X221" s="25">
        <v>3453303.11</v>
      </c>
      <c r="Y221" s="10" t="s">
        <v>54</v>
      </c>
      <c r="Z221" s="10" t="s">
        <v>5364</v>
      </c>
      <c r="AA221" s="67"/>
      <c r="AB221" s="67"/>
    </row>
    <row r="222" spans="2:28" s="68" customFormat="1" ht="15" customHeight="1">
      <c r="B222" s="27" t="s">
        <v>29</v>
      </c>
      <c r="C222" s="10">
        <v>59</v>
      </c>
      <c r="D222" s="14" t="s">
        <v>7001</v>
      </c>
      <c r="E222" s="10" t="s">
        <v>2374</v>
      </c>
      <c r="F222" s="41">
        <v>227</v>
      </c>
      <c r="G222" s="7">
        <v>118180</v>
      </c>
      <c r="H222" s="10" t="s">
        <v>2357</v>
      </c>
      <c r="I222" s="10" t="s">
        <v>2370</v>
      </c>
      <c r="J222" s="10" t="s">
        <v>2408</v>
      </c>
      <c r="K222" s="26">
        <v>43238</v>
      </c>
      <c r="L222" s="26">
        <v>43820</v>
      </c>
      <c r="M222" s="32">
        <v>0.85</v>
      </c>
      <c r="N222" s="10" t="s">
        <v>2394</v>
      </c>
      <c r="O222" s="10" t="s">
        <v>2395</v>
      </c>
      <c r="P222" s="10" t="s">
        <v>2396</v>
      </c>
      <c r="Q222" s="10" t="s">
        <v>2405</v>
      </c>
      <c r="R222" s="35">
        <v>106</v>
      </c>
      <c r="S222" s="25">
        <v>1839730.11</v>
      </c>
      <c r="T222" s="25">
        <v>324658.25</v>
      </c>
      <c r="U222" s="25">
        <v>44170.81</v>
      </c>
      <c r="V222" s="25">
        <v>0</v>
      </c>
      <c r="W222" s="25">
        <v>0</v>
      </c>
      <c r="X222" s="25">
        <v>2208559.1700000004</v>
      </c>
      <c r="Y222" s="10" t="s">
        <v>16</v>
      </c>
      <c r="Z222" s="10" t="s">
        <v>7062</v>
      </c>
      <c r="AA222" s="67"/>
      <c r="AB222" s="67"/>
    </row>
    <row r="223" spans="2:28" s="68" customFormat="1" ht="15" customHeight="1">
      <c r="B223" s="27" t="s">
        <v>29</v>
      </c>
      <c r="C223" s="10">
        <v>60</v>
      </c>
      <c r="D223" s="14" t="s">
        <v>7001</v>
      </c>
      <c r="E223" s="10" t="s">
        <v>2374</v>
      </c>
      <c r="F223" s="41">
        <v>227</v>
      </c>
      <c r="G223" s="7">
        <v>117183</v>
      </c>
      <c r="H223" s="10" t="s">
        <v>2358</v>
      </c>
      <c r="I223" s="10" t="s">
        <v>2371</v>
      </c>
      <c r="J223" s="36" t="s">
        <v>2407</v>
      </c>
      <c r="K223" s="26">
        <v>43238</v>
      </c>
      <c r="L223" s="26" t="s">
        <v>6970</v>
      </c>
      <c r="M223" s="32">
        <v>0.85</v>
      </c>
      <c r="N223" s="37" t="s">
        <v>32</v>
      </c>
      <c r="O223" s="10" t="s">
        <v>2397</v>
      </c>
      <c r="P223" s="10" t="s">
        <v>2398</v>
      </c>
      <c r="Q223" s="36" t="s">
        <v>2406</v>
      </c>
      <c r="R223" s="35">
        <v>106</v>
      </c>
      <c r="S223" s="25">
        <v>3834680.19</v>
      </c>
      <c r="T223" s="25">
        <v>586480.38</v>
      </c>
      <c r="U223" s="25">
        <v>90227.89</v>
      </c>
      <c r="V223" s="25">
        <v>0</v>
      </c>
      <c r="W223" s="25">
        <v>0</v>
      </c>
      <c r="X223" s="25">
        <v>4511388.46</v>
      </c>
      <c r="Y223" s="10" t="s">
        <v>6996</v>
      </c>
      <c r="Z223" s="10" t="s">
        <v>5263</v>
      </c>
      <c r="AA223" s="67"/>
      <c r="AB223" s="67"/>
    </row>
    <row r="224" spans="2:28" s="68" customFormat="1" ht="15" customHeight="1">
      <c r="B224" s="27" t="s">
        <v>29</v>
      </c>
      <c r="C224" s="10">
        <v>61</v>
      </c>
      <c r="D224" s="14" t="s">
        <v>7001</v>
      </c>
      <c r="E224" s="10" t="s">
        <v>2374</v>
      </c>
      <c r="F224" s="41">
        <v>227</v>
      </c>
      <c r="G224" s="7">
        <v>117983</v>
      </c>
      <c r="H224" s="10" t="s">
        <v>2359</v>
      </c>
      <c r="I224" s="10" t="s">
        <v>2372</v>
      </c>
      <c r="J224" s="26" t="s">
        <v>2404</v>
      </c>
      <c r="K224" s="26">
        <v>43241</v>
      </c>
      <c r="L224" s="26">
        <v>43758</v>
      </c>
      <c r="M224" s="32">
        <v>0.85</v>
      </c>
      <c r="N224" s="37" t="s">
        <v>32</v>
      </c>
      <c r="O224" s="10" t="s">
        <v>2386</v>
      </c>
      <c r="P224" s="10" t="s">
        <v>2388</v>
      </c>
      <c r="Q224" s="36" t="s">
        <v>2290</v>
      </c>
      <c r="R224" s="35">
        <v>106</v>
      </c>
      <c r="S224" s="25">
        <v>1398788.96</v>
      </c>
      <c r="T224" s="25">
        <v>246845.11</v>
      </c>
      <c r="U224" s="25">
        <v>88437.64</v>
      </c>
      <c r="V224" s="25">
        <v>0</v>
      </c>
      <c r="W224" s="25">
        <v>0</v>
      </c>
      <c r="X224" s="25">
        <v>1734071.7099999997</v>
      </c>
      <c r="Y224" s="10" t="s">
        <v>16</v>
      </c>
      <c r="Z224" s="10" t="s">
        <v>6105</v>
      </c>
      <c r="AA224" s="67"/>
      <c r="AB224" s="67"/>
    </row>
    <row r="225" spans="2:28" s="68" customFormat="1" ht="15" customHeight="1">
      <c r="B225" s="27" t="s">
        <v>29</v>
      </c>
      <c r="C225" s="10">
        <v>62</v>
      </c>
      <c r="D225" s="14" t="s">
        <v>7001</v>
      </c>
      <c r="E225" s="10" t="s">
        <v>2375</v>
      </c>
      <c r="F225" s="41">
        <v>82</v>
      </c>
      <c r="G225" s="7">
        <v>105847</v>
      </c>
      <c r="H225" s="10" t="s">
        <v>2360</v>
      </c>
      <c r="I225" s="10" t="s">
        <v>2381</v>
      </c>
      <c r="J225" s="36" t="s">
        <v>2380</v>
      </c>
      <c r="K225" s="26">
        <v>43241</v>
      </c>
      <c r="L225" s="26">
        <v>43790</v>
      </c>
      <c r="M225" s="32">
        <v>0.85</v>
      </c>
      <c r="N225" s="10" t="s">
        <v>32</v>
      </c>
      <c r="O225" s="10" t="s">
        <v>2401</v>
      </c>
      <c r="P225" s="10" t="s">
        <v>2402</v>
      </c>
      <c r="Q225" s="36" t="s">
        <v>2405</v>
      </c>
      <c r="R225" s="35">
        <v>104</v>
      </c>
      <c r="S225" s="25">
        <v>7479640.1399999997</v>
      </c>
      <c r="T225" s="25">
        <v>1319936.49</v>
      </c>
      <c r="U225" s="25">
        <v>44049.06</v>
      </c>
      <c r="V225" s="25">
        <v>0</v>
      </c>
      <c r="W225" s="25">
        <v>0</v>
      </c>
      <c r="X225" s="25">
        <v>8843625.6899999995</v>
      </c>
      <c r="Y225" s="10" t="s">
        <v>16</v>
      </c>
      <c r="Z225" s="10" t="s">
        <v>7063</v>
      </c>
      <c r="AA225" s="67"/>
      <c r="AB225" s="67"/>
    </row>
    <row r="226" spans="2:28" s="68" customFormat="1" ht="15" customHeight="1">
      <c r="B226" s="27" t="s">
        <v>29</v>
      </c>
      <c r="C226" s="10">
        <v>63</v>
      </c>
      <c r="D226" s="14" t="s">
        <v>7001</v>
      </c>
      <c r="E226" s="10" t="s">
        <v>2374</v>
      </c>
      <c r="F226" s="41">
        <v>227</v>
      </c>
      <c r="G226" s="7">
        <v>117944</v>
      </c>
      <c r="H226" s="10" t="s">
        <v>2361</v>
      </c>
      <c r="I226" s="10" t="s">
        <v>2373</v>
      </c>
      <c r="J226" s="26" t="s">
        <v>2413</v>
      </c>
      <c r="K226" s="26">
        <v>43242</v>
      </c>
      <c r="L226" s="26">
        <v>43606</v>
      </c>
      <c r="M226" s="32">
        <v>0.85</v>
      </c>
      <c r="N226" s="37" t="s">
        <v>32</v>
      </c>
      <c r="O226" s="10" t="s">
        <v>2386</v>
      </c>
      <c r="P226" s="10" t="s">
        <v>2388</v>
      </c>
      <c r="Q226" s="36" t="s">
        <v>2412</v>
      </c>
      <c r="R226" s="35">
        <v>106</v>
      </c>
      <c r="S226" s="25">
        <v>3865059.42</v>
      </c>
      <c r="T226" s="25">
        <v>591126.57999999996</v>
      </c>
      <c r="U226" s="25">
        <v>90942.73</v>
      </c>
      <c r="V226" s="25">
        <v>0</v>
      </c>
      <c r="W226" s="25">
        <v>0</v>
      </c>
      <c r="X226" s="25">
        <v>4547128.7300000004</v>
      </c>
      <c r="Y226" s="10" t="s">
        <v>54</v>
      </c>
      <c r="Z226" s="10" t="s">
        <v>5365</v>
      </c>
      <c r="AA226" s="67"/>
      <c r="AB226" s="67"/>
    </row>
    <row r="227" spans="2:28" s="67" customFormat="1" ht="15" customHeight="1">
      <c r="B227" s="27" t="s">
        <v>29</v>
      </c>
      <c r="C227" s="10">
        <v>64</v>
      </c>
      <c r="D227" s="14" t="s">
        <v>6999</v>
      </c>
      <c r="E227" s="10" t="s">
        <v>2377</v>
      </c>
      <c r="F227" s="41">
        <v>140</v>
      </c>
      <c r="G227" s="7">
        <v>114715</v>
      </c>
      <c r="H227" s="10" t="s">
        <v>2362</v>
      </c>
      <c r="I227" s="10" t="s">
        <v>2383</v>
      </c>
      <c r="J227" s="36" t="s">
        <v>2384</v>
      </c>
      <c r="K227" s="26">
        <v>43243</v>
      </c>
      <c r="L227" s="26">
        <v>44338</v>
      </c>
      <c r="M227" s="32">
        <v>0.85</v>
      </c>
      <c r="N227" s="37" t="s">
        <v>32</v>
      </c>
      <c r="O227" s="10" t="s">
        <v>228</v>
      </c>
      <c r="P227" s="10" t="s">
        <v>2403</v>
      </c>
      <c r="Q227" s="36" t="s">
        <v>2382</v>
      </c>
      <c r="R227" s="35">
        <v>110</v>
      </c>
      <c r="S227" s="25">
        <v>10405938.1</v>
      </c>
      <c r="T227" s="25">
        <v>1625245.22</v>
      </c>
      <c r="U227" s="25">
        <v>211096.8</v>
      </c>
      <c r="V227" s="25">
        <v>0</v>
      </c>
      <c r="W227" s="25">
        <v>0</v>
      </c>
      <c r="X227" s="25">
        <v>12242280.120000001</v>
      </c>
      <c r="Y227" s="10" t="s">
        <v>16</v>
      </c>
      <c r="Z227" s="10" t="s">
        <v>7064</v>
      </c>
    </row>
    <row r="228" spans="2:28" s="67" customFormat="1" ht="15" customHeight="1">
      <c r="B228" s="27" t="s">
        <v>29</v>
      </c>
      <c r="C228" s="10">
        <v>65</v>
      </c>
      <c r="D228" s="14" t="s">
        <v>7001</v>
      </c>
      <c r="E228" s="10" t="s">
        <v>2375</v>
      </c>
      <c r="F228" s="41">
        <v>227</v>
      </c>
      <c r="G228" s="7">
        <v>118372</v>
      </c>
      <c r="H228" s="10" t="s">
        <v>2470</v>
      </c>
      <c r="I228" s="10" t="s">
        <v>2471</v>
      </c>
      <c r="J228" s="36" t="s">
        <v>2474</v>
      </c>
      <c r="K228" s="26">
        <v>43257</v>
      </c>
      <c r="L228" s="26">
        <v>43684</v>
      </c>
      <c r="M228" s="32">
        <v>0.85</v>
      </c>
      <c r="N228" s="37" t="s">
        <v>32</v>
      </c>
      <c r="O228" s="10" t="s">
        <v>2473</v>
      </c>
      <c r="P228" s="10" t="s">
        <v>2472</v>
      </c>
      <c r="Q228" s="36" t="s">
        <v>2406</v>
      </c>
      <c r="R228" s="35">
        <v>106</v>
      </c>
      <c r="S228" s="25">
        <v>3063250.13</v>
      </c>
      <c r="T228" s="25">
        <v>468496.06</v>
      </c>
      <c r="U228" s="25">
        <v>72077.48</v>
      </c>
      <c r="V228" s="25">
        <v>0</v>
      </c>
      <c r="W228" s="25">
        <v>0</v>
      </c>
      <c r="X228" s="25">
        <v>3603823.67</v>
      </c>
      <c r="Y228" s="10" t="s">
        <v>54</v>
      </c>
      <c r="Z228" s="10" t="s">
        <v>6106</v>
      </c>
    </row>
    <row r="229" spans="2:28" s="67" customFormat="1" ht="15" customHeight="1">
      <c r="B229" s="27" t="s">
        <v>29</v>
      </c>
      <c r="C229" s="10">
        <v>66</v>
      </c>
      <c r="D229" s="14" t="s">
        <v>7001</v>
      </c>
      <c r="E229" s="36" t="s">
        <v>2418</v>
      </c>
      <c r="F229" s="41">
        <v>298</v>
      </c>
      <c r="G229" s="7">
        <v>120317</v>
      </c>
      <c r="H229" s="36" t="s">
        <v>2419</v>
      </c>
      <c r="I229" s="10" t="s">
        <v>2420</v>
      </c>
      <c r="J229" s="36" t="s">
        <v>2421</v>
      </c>
      <c r="K229" s="26">
        <v>43279</v>
      </c>
      <c r="L229" s="26">
        <v>43826</v>
      </c>
      <c r="M229" s="32">
        <v>0.85</v>
      </c>
      <c r="N229" s="37" t="s">
        <v>2422</v>
      </c>
      <c r="O229" s="10" t="s">
        <v>2423</v>
      </c>
      <c r="P229" s="10" t="s">
        <v>2424</v>
      </c>
      <c r="Q229" s="36" t="s">
        <v>2425</v>
      </c>
      <c r="R229" s="35">
        <v>106</v>
      </c>
      <c r="S229" s="25">
        <v>4736026.82</v>
      </c>
      <c r="T229" s="25">
        <v>792954.22</v>
      </c>
      <c r="U229" s="25">
        <v>42815.22</v>
      </c>
      <c r="V229" s="25">
        <v>0</v>
      </c>
      <c r="W229" s="25">
        <v>0</v>
      </c>
      <c r="X229" s="25">
        <v>5571796.2599999998</v>
      </c>
      <c r="Y229" s="10" t="s">
        <v>16</v>
      </c>
      <c r="Z229" s="10" t="s">
        <v>5017</v>
      </c>
    </row>
    <row r="230" spans="2:28" s="67" customFormat="1" ht="15" customHeight="1">
      <c r="B230" s="27" t="s">
        <v>29</v>
      </c>
      <c r="C230" s="10">
        <v>67</v>
      </c>
      <c r="D230" s="14" t="s">
        <v>7001</v>
      </c>
      <c r="E230" s="36" t="s">
        <v>2418</v>
      </c>
      <c r="F230" s="41">
        <v>298</v>
      </c>
      <c r="G230" s="7">
        <v>120406</v>
      </c>
      <c r="H230" s="36" t="s">
        <v>2426</v>
      </c>
      <c r="I230" s="10" t="s">
        <v>2427</v>
      </c>
      <c r="J230" s="36" t="s">
        <v>2428</v>
      </c>
      <c r="K230" s="26">
        <v>43280</v>
      </c>
      <c r="L230" s="26">
        <v>43827</v>
      </c>
      <c r="M230" s="32">
        <v>0.85</v>
      </c>
      <c r="N230" s="37" t="s">
        <v>32</v>
      </c>
      <c r="O230" s="10" t="s">
        <v>2429</v>
      </c>
      <c r="P230" s="10" t="s">
        <v>2430</v>
      </c>
      <c r="Q230" s="36" t="s">
        <v>2431</v>
      </c>
      <c r="R230" s="35">
        <v>106</v>
      </c>
      <c r="S230" s="25">
        <v>2858468.05</v>
      </c>
      <c r="T230" s="25">
        <v>504435.51</v>
      </c>
      <c r="U230" s="25">
        <v>62457.62</v>
      </c>
      <c r="V230" s="25">
        <v>0</v>
      </c>
      <c r="W230" s="25">
        <v>0</v>
      </c>
      <c r="X230" s="25">
        <v>3425361.1799999997</v>
      </c>
      <c r="Y230" s="10" t="s">
        <v>16</v>
      </c>
      <c r="Z230" s="10" t="s">
        <v>5018</v>
      </c>
    </row>
    <row r="231" spans="2:28" s="67" customFormat="1" ht="15" customHeight="1">
      <c r="B231" s="27" t="s">
        <v>29</v>
      </c>
      <c r="C231" s="10">
        <v>68</v>
      </c>
      <c r="D231" s="14" t="s">
        <v>7001</v>
      </c>
      <c r="E231" s="36" t="s">
        <v>2418</v>
      </c>
      <c r="F231" s="41">
        <v>298</v>
      </c>
      <c r="G231" s="7">
        <v>120422</v>
      </c>
      <c r="H231" s="36" t="s">
        <v>2432</v>
      </c>
      <c r="I231" s="10" t="s">
        <v>2433</v>
      </c>
      <c r="J231" s="36" t="s">
        <v>2434</v>
      </c>
      <c r="K231" s="26">
        <v>43283</v>
      </c>
      <c r="L231" s="26">
        <v>43830</v>
      </c>
      <c r="M231" s="32">
        <v>0.85</v>
      </c>
      <c r="N231" s="37" t="s">
        <v>32</v>
      </c>
      <c r="O231" s="10" t="s">
        <v>2435</v>
      </c>
      <c r="P231" s="10" t="s">
        <v>2436</v>
      </c>
      <c r="Q231" s="36" t="s">
        <v>2437</v>
      </c>
      <c r="R231" s="35">
        <v>106</v>
      </c>
      <c r="S231" s="25">
        <v>2926111.71</v>
      </c>
      <c r="T231" s="25">
        <v>516372.65</v>
      </c>
      <c r="U231" s="25">
        <v>70031.61</v>
      </c>
      <c r="V231" s="25">
        <v>0</v>
      </c>
      <c r="W231" s="25">
        <v>0</v>
      </c>
      <c r="X231" s="25">
        <v>3512515.9699999997</v>
      </c>
      <c r="Y231" s="10" t="s">
        <v>16</v>
      </c>
      <c r="Z231" s="10" t="s">
        <v>5366</v>
      </c>
    </row>
    <row r="232" spans="2:28" s="67" customFormat="1" ht="15" customHeight="1">
      <c r="B232" s="27" t="s">
        <v>29</v>
      </c>
      <c r="C232" s="10">
        <v>69</v>
      </c>
      <c r="D232" s="14" t="s">
        <v>7001</v>
      </c>
      <c r="E232" s="3" t="s">
        <v>2418</v>
      </c>
      <c r="F232" s="38">
        <v>298</v>
      </c>
      <c r="G232" s="7">
        <v>121109</v>
      </c>
      <c r="H232" s="36" t="s">
        <v>2438</v>
      </c>
      <c r="I232" s="10" t="s">
        <v>2439</v>
      </c>
      <c r="J232" s="36" t="s">
        <v>2440</v>
      </c>
      <c r="K232" s="26">
        <v>43283</v>
      </c>
      <c r="L232" s="26">
        <v>43830</v>
      </c>
      <c r="M232" s="32">
        <v>0.85</v>
      </c>
      <c r="N232" s="37" t="s">
        <v>32</v>
      </c>
      <c r="O232" s="10" t="s">
        <v>2441</v>
      </c>
      <c r="P232" s="10" t="s">
        <v>2442</v>
      </c>
      <c r="Q232" s="36" t="s">
        <v>2443</v>
      </c>
      <c r="R232" s="35">
        <v>106</v>
      </c>
      <c r="S232" s="25">
        <v>4438610.3600000003</v>
      </c>
      <c r="T232" s="25">
        <v>783284.18</v>
      </c>
      <c r="U232" s="25">
        <v>241720.64</v>
      </c>
      <c r="V232" s="25">
        <v>0</v>
      </c>
      <c r="W232" s="25">
        <v>0</v>
      </c>
      <c r="X232" s="25">
        <v>5463615.1799999997</v>
      </c>
      <c r="Y232" s="10" t="s">
        <v>16</v>
      </c>
      <c r="Z232" s="10" t="s">
        <v>6936</v>
      </c>
    </row>
    <row r="233" spans="2:28" s="67" customFormat="1" ht="15" customHeight="1">
      <c r="B233" s="27" t="s">
        <v>29</v>
      </c>
      <c r="C233" s="10">
        <v>70</v>
      </c>
      <c r="D233" s="14" t="s">
        <v>7001</v>
      </c>
      <c r="E233" s="3" t="s">
        <v>2418</v>
      </c>
      <c r="F233" s="38">
        <v>298</v>
      </c>
      <c r="G233" s="7">
        <v>121555</v>
      </c>
      <c r="H233" s="36" t="s">
        <v>2444</v>
      </c>
      <c r="I233" s="10" t="s">
        <v>2445</v>
      </c>
      <c r="J233" s="36" t="s">
        <v>2446</v>
      </c>
      <c r="K233" s="26">
        <v>43279</v>
      </c>
      <c r="L233" s="26">
        <v>43826</v>
      </c>
      <c r="M233" s="32">
        <v>0.85</v>
      </c>
      <c r="N233" s="37" t="s">
        <v>32</v>
      </c>
      <c r="O233" s="10" t="s">
        <v>2447</v>
      </c>
      <c r="P233" s="10" t="s">
        <v>2448</v>
      </c>
      <c r="Q233" s="36" t="s">
        <v>137</v>
      </c>
      <c r="R233" s="35">
        <v>106</v>
      </c>
      <c r="S233" s="25">
        <v>3505941.94</v>
      </c>
      <c r="T233" s="25">
        <v>618695.64</v>
      </c>
      <c r="U233" s="25">
        <v>217086.23</v>
      </c>
      <c r="V233" s="25">
        <v>0</v>
      </c>
      <c r="W233" s="25">
        <v>0</v>
      </c>
      <c r="X233" s="25">
        <v>4341723.8100000005</v>
      </c>
      <c r="Y233" s="10" t="s">
        <v>16</v>
      </c>
      <c r="Z233" s="10" t="s">
        <v>5367</v>
      </c>
    </row>
    <row r="234" spans="2:28" s="67" customFormat="1" ht="15" customHeight="1">
      <c r="B234" s="27" t="s">
        <v>29</v>
      </c>
      <c r="C234" s="10">
        <v>71</v>
      </c>
      <c r="D234" s="14" t="s">
        <v>7001</v>
      </c>
      <c r="E234" s="3" t="s">
        <v>2418</v>
      </c>
      <c r="F234" s="38">
        <v>298</v>
      </c>
      <c r="G234" s="7">
        <v>121595</v>
      </c>
      <c r="H234" s="36" t="s">
        <v>2449</v>
      </c>
      <c r="I234" s="10" t="s">
        <v>2450</v>
      </c>
      <c r="J234" s="36" t="s">
        <v>2451</v>
      </c>
      <c r="K234" s="26">
        <v>43283</v>
      </c>
      <c r="L234" s="26">
        <v>43830</v>
      </c>
      <c r="M234" s="32">
        <v>0.85</v>
      </c>
      <c r="N234" s="37" t="s">
        <v>32</v>
      </c>
      <c r="O234" s="10" t="s">
        <v>2452</v>
      </c>
      <c r="P234" s="10" t="s">
        <v>2453</v>
      </c>
      <c r="Q234" s="36" t="s">
        <v>124</v>
      </c>
      <c r="R234" s="35">
        <v>106</v>
      </c>
      <c r="S234" s="25">
        <v>3285784.54</v>
      </c>
      <c r="T234" s="25">
        <v>579844.32999999996</v>
      </c>
      <c r="U234" s="25">
        <v>140250.63</v>
      </c>
      <c r="V234" s="25">
        <v>0</v>
      </c>
      <c r="W234" s="25">
        <v>0</v>
      </c>
      <c r="X234" s="25">
        <v>4005879.5</v>
      </c>
      <c r="Y234" s="10" t="s">
        <v>16</v>
      </c>
      <c r="Z234" s="10"/>
    </row>
    <row r="235" spans="2:28" s="67" customFormat="1" ht="15" customHeight="1">
      <c r="B235" s="27" t="s">
        <v>29</v>
      </c>
      <c r="C235" s="10">
        <v>72</v>
      </c>
      <c r="D235" s="14" t="s">
        <v>7001</v>
      </c>
      <c r="E235" s="3" t="s">
        <v>2418</v>
      </c>
      <c r="F235" s="38">
        <v>298</v>
      </c>
      <c r="G235" s="7">
        <v>121641</v>
      </c>
      <c r="H235" s="36" t="s">
        <v>2454</v>
      </c>
      <c r="I235" s="10" t="s">
        <v>2455</v>
      </c>
      <c r="J235" s="36" t="s">
        <v>2456</v>
      </c>
      <c r="K235" s="26">
        <v>43283</v>
      </c>
      <c r="L235" s="26">
        <v>43830</v>
      </c>
      <c r="M235" s="32">
        <v>0.85</v>
      </c>
      <c r="N235" s="37" t="s">
        <v>32</v>
      </c>
      <c r="O235" s="10" t="s">
        <v>2457</v>
      </c>
      <c r="P235" s="10" t="s">
        <v>2458</v>
      </c>
      <c r="Q235" s="36" t="s">
        <v>2459</v>
      </c>
      <c r="R235" s="35">
        <v>106</v>
      </c>
      <c r="S235" s="25">
        <v>4682804.66</v>
      </c>
      <c r="T235" s="25">
        <v>826377.29</v>
      </c>
      <c r="U235" s="25">
        <v>55160.45</v>
      </c>
      <c r="V235" s="25">
        <v>0</v>
      </c>
      <c r="W235" s="25">
        <v>0</v>
      </c>
      <c r="X235" s="25">
        <v>5564342.4000000004</v>
      </c>
      <c r="Y235" s="10" t="s">
        <v>16</v>
      </c>
      <c r="Z235" s="10" t="s">
        <v>6107</v>
      </c>
    </row>
    <row r="236" spans="2:28" s="67" customFormat="1" ht="15" customHeight="1">
      <c r="B236" s="27" t="s">
        <v>29</v>
      </c>
      <c r="C236" s="10">
        <v>73</v>
      </c>
      <c r="D236" s="14" t="s">
        <v>7001</v>
      </c>
      <c r="E236" s="3" t="s">
        <v>2418</v>
      </c>
      <c r="F236" s="38">
        <v>298</v>
      </c>
      <c r="G236" s="7">
        <v>121652</v>
      </c>
      <c r="H236" s="36" t="s">
        <v>2460</v>
      </c>
      <c r="I236" s="10" t="s">
        <v>2461</v>
      </c>
      <c r="J236" s="36" t="s">
        <v>2462</v>
      </c>
      <c r="K236" s="26">
        <v>43283</v>
      </c>
      <c r="L236" s="26">
        <v>43830</v>
      </c>
      <c r="M236" s="32">
        <v>0.85</v>
      </c>
      <c r="N236" s="37" t="s">
        <v>32</v>
      </c>
      <c r="O236" s="10" t="s">
        <v>2447</v>
      </c>
      <c r="P236" s="10" t="s">
        <v>2448</v>
      </c>
      <c r="Q236" s="36" t="s">
        <v>2275</v>
      </c>
      <c r="R236" s="35">
        <v>106</v>
      </c>
      <c r="S236" s="25">
        <v>3050334.66</v>
      </c>
      <c r="T236" s="25">
        <v>538294.32999999996</v>
      </c>
      <c r="U236" s="25">
        <v>0</v>
      </c>
      <c r="V236" s="25">
        <v>0</v>
      </c>
      <c r="W236" s="25">
        <v>0</v>
      </c>
      <c r="X236" s="25">
        <v>3588628.99</v>
      </c>
      <c r="Y236" s="10" t="s">
        <v>16</v>
      </c>
      <c r="Z236" s="10"/>
    </row>
    <row r="237" spans="2:28" s="67" customFormat="1" ht="15" customHeight="1">
      <c r="B237" s="27" t="s">
        <v>29</v>
      </c>
      <c r="C237" s="10">
        <v>74</v>
      </c>
      <c r="D237" s="14" t="s">
        <v>7001</v>
      </c>
      <c r="E237" s="3" t="s">
        <v>2418</v>
      </c>
      <c r="F237" s="38">
        <v>298</v>
      </c>
      <c r="G237" s="7">
        <v>121705</v>
      </c>
      <c r="H237" s="36" t="s">
        <v>2463</v>
      </c>
      <c r="I237" s="10" t="s">
        <v>2464</v>
      </c>
      <c r="J237" s="36" t="s">
        <v>2465</v>
      </c>
      <c r="K237" s="26">
        <v>43280</v>
      </c>
      <c r="L237" s="26">
        <v>43827</v>
      </c>
      <c r="M237" s="32">
        <v>0.85</v>
      </c>
      <c r="N237" s="37" t="s">
        <v>2466</v>
      </c>
      <c r="O237" s="10" t="s">
        <v>2467</v>
      </c>
      <c r="P237" s="10" t="s">
        <v>2468</v>
      </c>
      <c r="Q237" s="36" t="s">
        <v>2469</v>
      </c>
      <c r="R237" s="35">
        <v>106</v>
      </c>
      <c r="S237" s="25">
        <v>4529436</v>
      </c>
      <c r="T237" s="25">
        <v>752962.49</v>
      </c>
      <c r="U237" s="25">
        <v>128938.75</v>
      </c>
      <c r="V237" s="25">
        <v>0</v>
      </c>
      <c r="W237" s="25">
        <v>105490.36</v>
      </c>
      <c r="X237" s="25">
        <v>5516827.5999999996</v>
      </c>
      <c r="Y237" s="10" t="s">
        <v>16</v>
      </c>
      <c r="Z237" s="10" t="s">
        <v>6108</v>
      </c>
    </row>
    <row r="238" spans="2:28" s="67" customFormat="1" ht="15" customHeight="1">
      <c r="B238" s="27" t="s">
        <v>29</v>
      </c>
      <c r="C238" s="10">
        <v>75</v>
      </c>
      <c r="D238" s="14" t="s">
        <v>7001</v>
      </c>
      <c r="E238" s="3" t="s">
        <v>2418</v>
      </c>
      <c r="F238" s="38">
        <v>298</v>
      </c>
      <c r="G238" s="7">
        <v>120882</v>
      </c>
      <c r="H238" s="36" t="s">
        <v>3973</v>
      </c>
      <c r="I238" s="36" t="s">
        <v>3974</v>
      </c>
      <c r="J238" s="36" t="s">
        <v>3975</v>
      </c>
      <c r="K238" s="26">
        <v>43287</v>
      </c>
      <c r="L238" s="26">
        <v>43835</v>
      </c>
      <c r="M238" s="32">
        <v>0.85</v>
      </c>
      <c r="N238" s="37" t="s">
        <v>32</v>
      </c>
      <c r="O238" s="10" t="s">
        <v>2473</v>
      </c>
      <c r="P238" s="10" t="s">
        <v>3976</v>
      </c>
      <c r="Q238" s="36" t="s">
        <v>3977</v>
      </c>
      <c r="R238" s="35">
        <v>106</v>
      </c>
      <c r="S238" s="25">
        <v>4706789.58</v>
      </c>
      <c r="T238" s="25">
        <v>830609.92000000004</v>
      </c>
      <c r="U238" s="25">
        <v>0</v>
      </c>
      <c r="V238" s="25">
        <v>0</v>
      </c>
      <c r="W238" s="25">
        <v>0</v>
      </c>
      <c r="X238" s="25">
        <v>5537399.5</v>
      </c>
      <c r="Y238" s="10" t="s">
        <v>16</v>
      </c>
      <c r="Z238" s="10" t="s">
        <v>6937</v>
      </c>
    </row>
    <row r="239" spans="2:28" s="67" customFormat="1" ht="15" customHeight="1">
      <c r="B239" s="27" t="s">
        <v>29</v>
      </c>
      <c r="C239" s="10">
        <v>76</v>
      </c>
      <c r="D239" s="14" t="s">
        <v>7001</v>
      </c>
      <c r="E239" s="3" t="s">
        <v>2418</v>
      </c>
      <c r="F239" s="38">
        <v>298</v>
      </c>
      <c r="G239" s="7">
        <v>121325</v>
      </c>
      <c r="H239" s="36" t="s">
        <v>3978</v>
      </c>
      <c r="I239" s="36" t="s">
        <v>3979</v>
      </c>
      <c r="J239" s="36" t="s">
        <v>3980</v>
      </c>
      <c r="K239" s="26">
        <v>43308</v>
      </c>
      <c r="L239" s="26">
        <v>43919</v>
      </c>
      <c r="M239" s="32">
        <v>0.85</v>
      </c>
      <c r="N239" s="71" t="s">
        <v>32</v>
      </c>
      <c r="O239" s="71" t="s">
        <v>3981</v>
      </c>
      <c r="P239" s="71" t="s">
        <v>3982</v>
      </c>
      <c r="Q239" s="36" t="s">
        <v>3983</v>
      </c>
      <c r="R239" s="35">
        <v>106</v>
      </c>
      <c r="S239" s="25">
        <v>4349634.1100000003</v>
      </c>
      <c r="T239" s="25">
        <v>767582.49</v>
      </c>
      <c r="U239" s="25">
        <v>110893.1</v>
      </c>
      <c r="V239" s="25">
        <v>0</v>
      </c>
      <c r="W239" s="25">
        <v>0</v>
      </c>
      <c r="X239" s="25">
        <v>5228109.7</v>
      </c>
      <c r="Y239" s="10" t="s">
        <v>16</v>
      </c>
      <c r="Z239" s="10" t="s">
        <v>4902</v>
      </c>
    </row>
    <row r="240" spans="2:28" s="67" customFormat="1" ht="15" customHeight="1">
      <c r="B240" s="27" t="s">
        <v>29</v>
      </c>
      <c r="C240" s="10">
        <v>77</v>
      </c>
      <c r="D240" s="14" t="s">
        <v>7000</v>
      </c>
      <c r="E240" s="3" t="s">
        <v>4397</v>
      </c>
      <c r="F240" s="38">
        <v>390</v>
      </c>
      <c r="G240" s="7">
        <v>123298</v>
      </c>
      <c r="H240" s="36" t="s">
        <v>4398</v>
      </c>
      <c r="I240" s="36" t="s">
        <v>4399</v>
      </c>
      <c r="J240" s="36" t="s">
        <v>4400</v>
      </c>
      <c r="K240" s="26">
        <v>43363</v>
      </c>
      <c r="L240" s="26">
        <v>44458</v>
      </c>
      <c r="M240" s="32">
        <v>0.95</v>
      </c>
      <c r="N240" s="36" t="s">
        <v>32</v>
      </c>
      <c r="O240" s="71" t="s">
        <v>3981</v>
      </c>
      <c r="P240" s="36" t="s">
        <v>4401</v>
      </c>
      <c r="Q240" s="36" t="s">
        <v>2405</v>
      </c>
      <c r="R240" s="35">
        <v>110</v>
      </c>
      <c r="S240" s="25">
        <v>552026.81000000006</v>
      </c>
      <c r="T240" s="25">
        <v>29054.04</v>
      </c>
      <c r="U240" s="25">
        <v>0</v>
      </c>
      <c r="V240" s="25">
        <v>0</v>
      </c>
      <c r="W240" s="25">
        <v>0</v>
      </c>
      <c r="X240" s="25">
        <v>581080.85000000009</v>
      </c>
      <c r="Y240" s="10" t="s">
        <v>16</v>
      </c>
      <c r="Z240" s="10" t="s">
        <v>6109</v>
      </c>
    </row>
    <row r="241" spans="2:28" s="67" customFormat="1" ht="15" customHeight="1">
      <c r="B241" s="27" t="s">
        <v>29</v>
      </c>
      <c r="C241" s="10">
        <v>78</v>
      </c>
      <c r="D241" s="14" t="s">
        <v>7000</v>
      </c>
      <c r="E241" s="3" t="s">
        <v>4397</v>
      </c>
      <c r="F241" s="38">
        <v>390</v>
      </c>
      <c r="G241" s="7">
        <v>123303</v>
      </c>
      <c r="H241" s="36" t="s">
        <v>4402</v>
      </c>
      <c r="I241" s="36" t="s">
        <v>4403</v>
      </c>
      <c r="J241" s="36" t="s">
        <v>4404</v>
      </c>
      <c r="K241" s="26">
        <v>43368</v>
      </c>
      <c r="L241" s="26">
        <v>45230</v>
      </c>
      <c r="M241" s="32">
        <v>0.95</v>
      </c>
      <c r="N241" s="36" t="s">
        <v>32</v>
      </c>
      <c r="O241" s="36" t="s">
        <v>4405</v>
      </c>
      <c r="P241" s="36" t="s">
        <v>4406</v>
      </c>
      <c r="Q241" s="36" t="s">
        <v>2405</v>
      </c>
      <c r="R241" s="35">
        <v>110</v>
      </c>
      <c r="S241" s="25">
        <v>1657449.08</v>
      </c>
      <c r="T241" s="25">
        <v>87234.15</v>
      </c>
      <c r="U241" s="25">
        <v>0</v>
      </c>
      <c r="V241" s="25">
        <v>0</v>
      </c>
      <c r="W241" s="25">
        <v>0</v>
      </c>
      <c r="X241" s="25">
        <v>1744683.23</v>
      </c>
      <c r="Y241" s="10" t="s">
        <v>16</v>
      </c>
      <c r="Z241" s="10" t="s">
        <v>5019</v>
      </c>
    </row>
    <row r="242" spans="2:28" s="67" customFormat="1" ht="15" customHeight="1">
      <c r="B242" s="27" t="s">
        <v>29</v>
      </c>
      <c r="C242" s="10">
        <v>79</v>
      </c>
      <c r="D242" s="14" t="s">
        <v>7000</v>
      </c>
      <c r="E242" s="3" t="s">
        <v>4397</v>
      </c>
      <c r="F242" s="38">
        <v>390</v>
      </c>
      <c r="G242" s="7">
        <v>123528</v>
      </c>
      <c r="H242" s="36" t="s">
        <v>4792</v>
      </c>
      <c r="I242" s="36" t="s">
        <v>4793</v>
      </c>
      <c r="J242" s="39" t="s">
        <v>4794</v>
      </c>
      <c r="K242" s="26">
        <v>43378</v>
      </c>
      <c r="L242" s="26">
        <v>45203</v>
      </c>
      <c r="M242" s="32">
        <v>0.95</v>
      </c>
      <c r="N242" s="36" t="s">
        <v>32</v>
      </c>
      <c r="O242" s="36" t="s">
        <v>38</v>
      </c>
      <c r="P242" s="36" t="s">
        <v>4795</v>
      </c>
      <c r="Q242" s="36" t="s">
        <v>2405</v>
      </c>
      <c r="R242" s="35">
        <v>110</v>
      </c>
      <c r="S242" s="25">
        <v>1322871.69</v>
      </c>
      <c r="T242" s="25">
        <v>69624.81</v>
      </c>
      <c r="U242" s="25">
        <v>0</v>
      </c>
      <c r="V242" s="25">
        <v>0</v>
      </c>
      <c r="W242" s="25">
        <v>1140</v>
      </c>
      <c r="X242" s="25">
        <v>1393636.5</v>
      </c>
      <c r="Y242" s="10" t="s">
        <v>16</v>
      </c>
      <c r="Z242" s="10" t="s">
        <v>4853</v>
      </c>
    </row>
    <row r="243" spans="2:28" s="68" customFormat="1" ht="15" customHeight="1">
      <c r="B243" s="27" t="s">
        <v>29</v>
      </c>
      <c r="C243" s="10">
        <v>80</v>
      </c>
      <c r="D243" s="14" t="s">
        <v>7000</v>
      </c>
      <c r="E243" s="3" t="s">
        <v>4397</v>
      </c>
      <c r="F243" s="38">
        <v>390</v>
      </c>
      <c r="G243" s="7">
        <v>123254</v>
      </c>
      <c r="H243" s="36" t="s">
        <v>4796</v>
      </c>
      <c r="I243" s="36" t="s">
        <v>4797</v>
      </c>
      <c r="J243" s="39" t="s">
        <v>4798</v>
      </c>
      <c r="K243" s="26">
        <v>43391</v>
      </c>
      <c r="L243" s="26">
        <v>44974</v>
      </c>
      <c r="M243" s="32">
        <v>0.95</v>
      </c>
      <c r="N243" s="36" t="s">
        <v>32</v>
      </c>
      <c r="O243" s="36" t="s">
        <v>33</v>
      </c>
      <c r="P243" s="36" t="s">
        <v>58</v>
      </c>
      <c r="Q243" s="36" t="s">
        <v>2405</v>
      </c>
      <c r="R243" s="35">
        <v>110</v>
      </c>
      <c r="S243" s="25">
        <v>590182.04</v>
      </c>
      <c r="T243" s="25">
        <v>31062.21</v>
      </c>
      <c r="U243" s="25">
        <v>0</v>
      </c>
      <c r="V243" s="25">
        <v>0</v>
      </c>
      <c r="W243" s="25">
        <v>253252.12</v>
      </c>
      <c r="X243" s="25">
        <v>874496.37</v>
      </c>
      <c r="Y243" s="10" t="s">
        <v>16</v>
      </c>
      <c r="Z243" s="10" t="s">
        <v>4799</v>
      </c>
      <c r="AA243" s="67"/>
      <c r="AB243" s="67"/>
    </row>
    <row r="244" spans="2:28" s="68" customFormat="1" ht="15" customHeight="1">
      <c r="B244" s="27" t="s">
        <v>29</v>
      </c>
      <c r="C244" s="10">
        <v>81</v>
      </c>
      <c r="D244" s="14" t="s">
        <v>6999</v>
      </c>
      <c r="E244" s="3" t="s">
        <v>5020</v>
      </c>
      <c r="F244" s="38">
        <v>449</v>
      </c>
      <c r="G244" s="7">
        <v>126248</v>
      </c>
      <c r="H244" s="36" t="s">
        <v>5021</v>
      </c>
      <c r="I244" s="36" t="s">
        <v>5022</v>
      </c>
      <c r="J244" s="26" t="s">
        <v>5023</v>
      </c>
      <c r="K244" s="26">
        <v>43507</v>
      </c>
      <c r="L244" s="26">
        <v>44602</v>
      </c>
      <c r="M244" s="32">
        <v>0.85</v>
      </c>
      <c r="N244" s="36" t="s">
        <v>5024</v>
      </c>
      <c r="O244" s="36" t="s">
        <v>5025</v>
      </c>
      <c r="P244" s="36" t="s">
        <v>5026</v>
      </c>
      <c r="Q244" s="36" t="s">
        <v>2405</v>
      </c>
      <c r="R244" s="35">
        <v>113</v>
      </c>
      <c r="S244" s="25">
        <v>11285508.65</v>
      </c>
      <c r="T244" s="25">
        <v>1991560.35</v>
      </c>
      <c r="U244" s="25">
        <v>0</v>
      </c>
      <c r="V244" s="25">
        <v>0</v>
      </c>
      <c r="W244" s="25">
        <v>0</v>
      </c>
      <c r="X244" s="25">
        <v>13277069</v>
      </c>
      <c r="Y244" s="10" t="s">
        <v>16</v>
      </c>
      <c r="Z244" s="10"/>
      <c r="AA244" s="67"/>
      <c r="AB244" s="67"/>
    </row>
    <row r="245" spans="2:28" s="68" customFormat="1" ht="15" customHeight="1">
      <c r="B245" s="27" t="s">
        <v>29</v>
      </c>
      <c r="C245" s="10">
        <v>82</v>
      </c>
      <c r="D245" s="14" t="s">
        <v>6999</v>
      </c>
      <c r="E245" s="3" t="s">
        <v>5020</v>
      </c>
      <c r="F245" s="38">
        <v>449</v>
      </c>
      <c r="G245" s="7">
        <v>128430</v>
      </c>
      <c r="H245" s="36" t="s">
        <v>5027</v>
      </c>
      <c r="I245" s="36" t="s">
        <v>5022</v>
      </c>
      <c r="J245" s="26" t="s">
        <v>5028</v>
      </c>
      <c r="K245" s="26">
        <v>43511</v>
      </c>
      <c r="L245" s="26">
        <v>44606</v>
      </c>
      <c r="M245" s="32">
        <v>0.85</v>
      </c>
      <c r="N245" s="36" t="s">
        <v>5029</v>
      </c>
      <c r="O245" s="36" t="s">
        <v>5030</v>
      </c>
      <c r="P245" s="36" t="s">
        <v>5026</v>
      </c>
      <c r="Q245" s="36" t="s">
        <v>2405</v>
      </c>
      <c r="R245" s="35">
        <v>113</v>
      </c>
      <c r="S245" s="25">
        <v>11790690</v>
      </c>
      <c r="T245" s="25">
        <v>2080710</v>
      </c>
      <c r="U245" s="25">
        <v>0</v>
      </c>
      <c r="V245" s="25">
        <v>0</v>
      </c>
      <c r="W245" s="25">
        <v>0</v>
      </c>
      <c r="X245" s="25">
        <v>13871400</v>
      </c>
      <c r="Y245" s="10" t="s">
        <v>16</v>
      </c>
      <c r="Z245" s="10"/>
      <c r="AA245" s="67"/>
      <c r="AB245" s="67"/>
    </row>
    <row r="246" spans="2:28" s="68" customFormat="1" ht="15" customHeight="1">
      <c r="B246" s="27" t="s">
        <v>29</v>
      </c>
      <c r="C246" s="10">
        <v>83</v>
      </c>
      <c r="D246" s="14" t="s">
        <v>7001</v>
      </c>
      <c r="E246" s="3" t="s">
        <v>5031</v>
      </c>
      <c r="F246" s="38">
        <v>410</v>
      </c>
      <c r="G246" s="7">
        <v>125759</v>
      </c>
      <c r="H246" s="36" t="s">
        <v>5032</v>
      </c>
      <c r="I246" s="36" t="s">
        <v>5033</v>
      </c>
      <c r="J246" s="26" t="s">
        <v>5034</v>
      </c>
      <c r="K246" s="26">
        <v>43511</v>
      </c>
      <c r="L246" s="26">
        <v>44422</v>
      </c>
      <c r="M246" s="32">
        <v>0.85</v>
      </c>
      <c r="N246" s="36" t="s">
        <v>32</v>
      </c>
      <c r="O246" s="36" t="s">
        <v>5035</v>
      </c>
      <c r="P246" s="36" t="s">
        <v>5036</v>
      </c>
      <c r="Q246" s="36" t="s">
        <v>2405</v>
      </c>
      <c r="R246" s="35">
        <v>110</v>
      </c>
      <c r="S246" s="25">
        <v>2585432.7799999998</v>
      </c>
      <c r="T246" s="25">
        <v>456252.75</v>
      </c>
      <c r="U246" s="25">
        <v>160089.01</v>
      </c>
      <c r="V246" s="25">
        <v>0</v>
      </c>
      <c r="W246" s="25">
        <v>0</v>
      </c>
      <c r="X246" s="25">
        <v>3201774.54</v>
      </c>
      <c r="Y246" s="10" t="s">
        <v>16</v>
      </c>
      <c r="Z246" s="10" t="s">
        <v>6559</v>
      </c>
      <c r="AA246" s="67"/>
      <c r="AB246" s="67"/>
    </row>
    <row r="247" spans="2:28" s="68" customFormat="1" ht="15" customHeight="1">
      <c r="B247" s="27" t="s">
        <v>29</v>
      </c>
      <c r="C247" s="10">
        <v>84</v>
      </c>
      <c r="D247" s="14" t="s">
        <v>7001</v>
      </c>
      <c r="E247" s="3" t="s">
        <v>5031</v>
      </c>
      <c r="F247" s="38">
        <v>410</v>
      </c>
      <c r="G247" s="7">
        <v>126311</v>
      </c>
      <c r="H247" s="36" t="s">
        <v>5037</v>
      </c>
      <c r="I247" s="36" t="s">
        <v>5038</v>
      </c>
      <c r="J247" s="39" t="s">
        <v>5039</v>
      </c>
      <c r="K247" s="26" t="s">
        <v>5450</v>
      </c>
      <c r="L247" s="26">
        <v>44425</v>
      </c>
      <c r="M247" s="32">
        <v>0.85</v>
      </c>
      <c r="N247" s="36" t="s">
        <v>32</v>
      </c>
      <c r="O247" s="36" t="s">
        <v>5035</v>
      </c>
      <c r="P247" s="36" t="s">
        <v>5040</v>
      </c>
      <c r="Q247" s="36" t="s">
        <v>5041</v>
      </c>
      <c r="R247" s="35">
        <v>110</v>
      </c>
      <c r="S247" s="25">
        <v>2106682.1</v>
      </c>
      <c r="T247" s="25">
        <v>371767.45</v>
      </c>
      <c r="U247" s="25">
        <v>58796.34</v>
      </c>
      <c r="V247" s="25">
        <v>0</v>
      </c>
      <c r="W247" s="25">
        <v>0</v>
      </c>
      <c r="X247" s="25">
        <v>2537245.89</v>
      </c>
      <c r="Y247" s="10" t="s">
        <v>16</v>
      </c>
      <c r="Z247" s="10"/>
      <c r="AA247" s="67"/>
      <c r="AB247" s="67"/>
    </row>
    <row r="248" spans="2:28" s="68" customFormat="1" ht="15" customHeight="1">
      <c r="B248" s="27" t="s">
        <v>29</v>
      </c>
      <c r="C248" s="10">
        <v>85</v>
      </c>
      <c r="D248" s="14" t="s">
        <v>6999</v>
      </c>
      <c r="E248" s="10" t="s">
        <v>2377</v>
      </c>
      <c r="F248" s="38">
        <v>400</v>
      </c>
      <c r="G248" s="7">
        <v>125895</v>
      </c>
      <c r="H248" s="36" t="s">
        <v>5451</v>
      </c>
      <c r="I248" s="36" t="s">
        <v>5452</v>
      </c>
      <c r="J248" s="39" t="s">
        <v>5453</v>
      </c>
      <c r="K248" s="26">
        <v>43509</v>
      </c>
      <c r="L248" s="26">
        <v>44693</v>
      </c>
      <c r="M248" s="32">
        <v>0.85</v>
      </c>
      <c r="N248" s="36" t="s">
        <v>32</v>
      </c>
      <c r="O248" s="71" t="s">
        <v>228</v>
      </c>
      <c r="P248" s="71" t="s">
        <v>5454</v>
      </c>
      <c r="Q248" s="36" t="s">
        <v>5455</v>
      </c>
      <c r="R248" s="35">
        <v>110</v>
      </c>
      <c r="S248" s="25">
        <v>11403019.67</v>
      </c>
      <c r="T248" s="25">
        <v>1955995.17</v>
      </c>
      <c r="U248" s="25">
        <v>56302.38</v>
      </c>
      <c r="V248" s="25">
        <v>0</v>
      </c>
      <c r="W248" s="25">
        <v>0</v>
      </c>
      <c r="X248" s="25">
        <v>13415317.220000001</v>
      </c>
      <c r="Y248" s="10" t="s">
        <v>16</v>
      </c>
      <c r="Z248" s="10"/>
      <c r="AA248" s="67"/>
      <c r="AB248" s="67"/>
    </row>
    <row r="249" spans="2:28" s="68" customFormat="1" ht="15" customHeight="1">
      <c r="B249" s="27" t="s">
        <v>29</v>
      </c>
      <c r="C249" s="10">
        <v>86</v>
      </c>
      <c r="D249" s="14" t="s">
        <v>6999</v>
      </c>
      <c r="E249" s="10" t="s">
        <v>2377</v>
      </c>
      <c r="F249" s="38">
        <v>400</v>
      </c>
      <c r="G249" s="7">
        <v>125272</v>
      </c>
      <c r="H249" s="36" t="s">
        <v>5456</v>
      </c>
      <c r="I249" s="36" t="s">
        <v>5457</v>
      </c>
      <c r="J249" s="39" t="s">
        <v>5458</v>
      </c>
      <c r="K249" s="26">
        <v>43605</v>
      </c>
      <c r="L249" s="26">
        <v>44700</v>
      </c>
      <c r="M249" s="32">
        <v>0.85</v>
      </c>
      <c r="N249" s="36" t="s">
        <v>32</v>
      </c>
      <c r="O249" s="36" t="s">
        <v>33</v>
      </c>
      <c r="P249" s="36" t="s">
        <v>5459</v>
      </c>
      <c r="Q249" s="36" t="s">
        <v>5460</v>
      </c>
      <c r="R249" s="35">
        <v>110</v>
      </c>
      <c r="S249" s="25">
        <v>11841984.66</v>
      </c>
      <c r="T249" s="25">
        <v>2002297.35</v>
      </c>
      <c r="U249" s="25">
        <v>87464.63</v>
      </c>
      <c r="V249" s="25">
        <v>0</v>
      </c>
      <c r="W249" s="25">
        <v>0</v>
      </c>
      <c r="X249" s="25">
        <v>13931746.640000001</v>
      </c>
      <c r="Y249" s="10" t="s">
        <v>16</v>
      </c>
      <c r="Z249" s="10"/>
      <c r="AA249" s="67"/>
      <c r="AB249" s="67"/>
    </row>
    <row r="250" spans="2:28" s="68" customFormat="1" ht="15" customHeight="1">
      <c r="B250" s="27" t="s">
        <v>29</v>
      </c>
      <c r="C250" s="10">
        <v>87</v>
      </c>
      <c r="D250" s="14" t="s">
        <v>6999</v>
      </c>
      <c r="E250" s="10" t="s">
        <v>2377</v>
      </c>
      <c r="F250" s="38">
        <v>400</v>
      </c>
      <c r="G250" s="7">
        <v>125671</v>
      </c>
      <c r="H250" s="36" t="s">
        <v>5461</v>
      </c>
      <c r="I250" s="36" t="s">
        <v>5462</v>
      </c>
      <c r="J250" s="39" t="s">
        <v>5463</v>
      </c>
      <c r="K250" s="26">
        <v>43605</v>
      </c>
      <c r="L250" s="26">
        <v>44700</v>
      </c>
      <c r="M250" s="32">
        <v>0.85</v>
      </c>
      <c r="N250" s="36" t="s">
        <v>32</v>
      </c>
      <c r="O250" s="71" t="s">
        <v>228</v>
      </c>
      <c r="P250" s="36" t="s">
        <v>5464</v>
      </c>
      <c r="Q250" s="36" t="s">
        <v>5465</v>
      </c>
      <c r="R250" s="35">
        <v>110</v>
      </c>
      <c r="S250" s="25">
        <v>11080524.6</v>
      </c>
      <c r="T250" s="25">
        <v>1717975.87</v>
      </c>
      <c r="U250" s="25">
        <v>237410.77</v>
      </c>
      <c r="V250" s="25">
        <v>0</v>
      </c>
      <c r="W250" s="25">
        <v>0</v>
      </c>
      <c r="X250" s="25">
        <v>13035911.239999998</v>
      </c>
      <c r="Y250" s="10" t="s">
        <v>16</v>
      </c>
      <c r="Z250" s="10" t="s">
        <v>6110</v>
      </c>
      <c r="AA250" s="67"/>
      <c r="AB250" s="67"/>
    </row>
    <row r="251" spans="2:28" s="68" customFormat="1" ht="15" customHeight="1">
      <c r="B251" s="27" t="s">
        <v>29</v>
      </c>
      <c r="C251" s="10">
        <v>88</v>
      </c>
      <c r="D251" s="14" t="s">
        <v>6999</v>
      </c>
      <c r="E251" s="10" t="s">
        <v>2377</v>
      </c>
      <c r="F251" s="38">
        <v>400</v>
      </c>
      <c r="G251" s="7">
        <v>125672</v>
      </c>
      <c r="H251" s="36" t="s">
        <v>5466</v>
      </c>
      <c r="I251" s="36" t="s">
        <v>5467</v>
      </c>
      <c r="J251" s="36" t="s">
        <v>5468</v>
      </c>
      <c r="K251" s="26">
        <v>43605</v>
      </c>
      <c r="L251" s="26">
        <v>44700</v>
      </c>
      <c r="M251" s="32">
        <v>0.85</v>
      </c>
      <c r="N251" s="36" t="s">
        <v>32</v>
      </c>
      <c r="O251" s="71" t="s">
        <v>228</v>
      </c>
      <c r="P251" s="36" t="s">
        <v>5464</v>
      </c>
      <c r="Q251" s="36" t="s">
        <v>5469</v>
      </c>
      <c r="R251" s="35">
        <v>110</v>
      </c>
      <c r="S251" s="25">
        <v>11071565.66</v>
      </c>
      <c r="T251" s="25">
        <v>1728259.47</v>
      </c>
      <c r="U251" s="25">
        <v>225546.18</v>
      </c>
      <c r="V251" s="25">
        <v>0</v>
      </c>
      <c r="W251" s="25">
        <v>0</v>
      </c>
      <c r="X251" s="25">
        <v>13025371.310000001</v>
      </c>
      <c r="Y251" s="10" t="s">
        <v>16</v>
      </c>
      <c r="Z251" s="10" t="s">
        <v>6111</v>
      </c>
      <c r="AA251" s="67"/>
      <c r="AB251" s="67"/>
    </row>
    <row r="252" spans="2:28" s="68" customFormat="1" ht="15" customHeight="1">
      <c r="B252" s="27" t="s">
        <v>29</v>
      </c>
      <c r="C252" s="10">
        <v>89</v>
      </c>
      <c r="D252" s="14" t="s">
        <v>6999</v>
      </c>
      <c r="E252" s="53" t="s">
        <v>7065</v>
      </c>
      <c r="F252" s="38">
        <v>436</v>
      </c>
      <c r="G252" s="7">
        <v>126317</v>
      </c>
      <c r="H252" s="36" t="s">
        <v>5946</v>
      </c>
      <c r="I252" s="36" t="s">
        <v>5947</v>
      </c>
      <c r="J252" s="40" t="s">
        <v>5948</v>
      </c>
      <c r="K252" s="26">
        <v>43636</v>
      </c>
      <c r="L252" s="26">
        <v>44731</v>
      </c>
      <c r="M252" s="32">
        <v>0.85</v>
      </c>
      <c r="N252" s="36" t="s">
        <v>32</v>
      </c>
      <c r="O252" s="71" t="s">
        <v>4024</v>
      </c>
      <c r="P252" s="36" t="s">
        <v>5949</v>
      </c>
      <c r="Q252" s="36" t="s">
        <v>5950</v>
      </c>
      <c r="R252" s="35">
        <v>106</v>
      </c>
      <c r="S252" s="25">
        <v>2258646.29</v>
      </c>
      <c r="T252" s="25">
        <v>369934.42</v>
      </c>
      <c r="U252" s="25">
        <v>28650</v>
      </c>
      <c r="V252" s="25">
        <v>0</v>
      </c>
      <c r="W252" s="25">
        <v>0</v>
      </c>
      <c r="X252" s="25">
        <v>2657230.71</v>
      </c>
      <c r="Y252" s="10" t="s">
        <v>16</v>
      </c>
      <c r="Z252" s="10"/>
      <c r="AA252" s="67"/>
      <c r="AB252" s="67"/>
    </row>
    <row r="253" spans="2:28" s="68" customFormat="1" ht="15" customHeight="1">
      <c r="B253" s="27" t="s">
        <v>29</v>
      </c>
      <c r="C253" s="10">
        <v>90</v>
      </c>
      <c r="D253" s="14" t="s">
        <v>6999</v>
      </c>
      <c r="E253" s="3" t="s">
        <v>5020</v>
      </c>
      <c r="F253" s="38">
        <v>449</v>
      </c>
      <c r="G253" s="7">
        <v>127480</v>
      </c>
      <c r="H253" s="36" t="s">
        <v>5951</v>
      </c>
      <c r="I253" s="36" t="s">
        <v>5952</v>
      </c>
      <c r="J253" s="72" t="s">
        <v>5953</v>
      </c>
      <c r="K253" s="26">
        <v>43633</v>
      </c>
      <c r="L253" s="26">
        <v>44728</v>
      </c>
      <c r="M253" s="32">
        <v>0.85</v>
      </c>
      <c r="N253" s="36" t="s">
        <v>32</v>
      </c>
      <c r="O253" s="71" t="s">
        <v>5954</v>
      </c>
      <c r="P253" s="71" t="s">
        <v>5954</v>
      </c>
      <c r="Q253" s="36" t="s">
        <v>5955</v>
      </c>
      <c r="R253" s="35">
        <v>113</v>
      </c>
      <c r="S253" s="25">
        <v>11516350.029999999</v>
      </c>
      <c r="T253" s="25">
        <v>2017624.35</v>
      </c>
      <c r="U253" s="25">
        <v>144633.04</v>
      </c>
      <c r="V253" s="25">
        <v>0</v>
      </c>
      <c r="W253" s="25">
        <v>0</v>
      </c>
      <c r="X253" s="25">
        <v>13678607.42</v>
      </c>
      <c r="Y253" s="10" t="s">
        <v>16</v>
      </c>
      <c r="Z253" s="10"/>
      <c r="AA253" s="67"/>
      <c r="AB253" s="67"/>
    </row>
    <row r="254" spans="2:28" s="68" customFormat="1" ht="15" customHeight="1">
      <c r="B254" s="27" t="s">
        <v>29</v>
      </c>
      <c r="C254" s="10">
        <v>91</v>
      </c>
      <c r="D254" s="14" t="s">
        <v>6999</v>
      </c>
      <c r="E254" s="53" t="s">
        <v>5020</v>
      </c>
      <c r="F254" s="38">
        <v>449</v>
      </c>
      <c r="G254" s="7">
        <v>128337</v>
      </c>
      <c r="H254" s="36" t="s">
        <v>5956</v>
      </c>
      <c r="I254" s="36" t="s">
        <v>5957</v>
      </c>
      <c r="J254" s="40" t="s">
        <v>5958</v>
      </c>
      <c r="K254" s="26">
        <v>43631</v>
      </c>
      <c r="L254" s="26">
        <v>44726</v>
      </c>
      <c r="M254" s="32">
        <v>0.85</v>
      </c>
      <c r="N254" s="36" t="s">
        <v>32</v>
      </c>
      <c r="O254" s="71" t="s">
        <v>5959</v>
      </c>
      <c r="P254" s="36" t="s">
        <v>5959</v>
      </c>
      <c r="Q254" s="36" t="s">
        <v>5960</v>
      </c>
      <c r="R254" s="35">
        <v>113</v>
      </c>
      <c r="S254" s="25">
        <v>11456342.84</v>
      </c>
      <c r="T254" s="25">
        <v>2021707.55</v>
      </c>
      <c r="U254" s="25">
        <v>164857.03</v>
      </c>
      <c r="V254" s="25">
        <v>0</v>
      </c>
      <c r="W254" s="25">
        <v>0</v>
      </c>
      <c r="X254" s="25">
        <v>13642907.42</v>
      </c>
      <c r="Y254" s="10" t="s">
        <v>16</v>
      </c>
      <c r="Z254" s="10"/>
      <c r="AA254" s="67"/>
      <c r="AB254" s="67"/>
    </row>
    <row r="255" spans="2:28" s="68" customFormat="1" ht="15" customHeight="1">
      <c r="B255" s="27" t="s">
        <v>29</v>
      </c>
      <c r="C255" s="10">
        <v>92</v>
      </c>
      <c r="D255" s="14" t="s">
        <v>6999</v>
      </c>
      <c r="E255" s="53" t="s">
        <v>5020</v>
      </c>
      <c r="F255" s="38">
        <v>449</v>
      </c>
      <c r="G255" s="7">
        <v>128086</v>
      </c>
      <c r="H255" s="36" t="s">
        <v>6048</v>
      </c>
      <c r="I255" s="36" t="s">
        <v>6112</v>
      </c>
      <c r="J255" s="40" t="s">
        <v>6120</v>
      </c>
      <c r="K255" s="26">
        <v>43662</v>
      </c>
      <c r="L255" s="26">
        <v>44635</v>
      </c>
      <c r="M255" s="32">
        <v>0.85</v>
      </c>
      <c r="N255" s="36" t="s">
        <v>6113</v>
      </c>
      <c r="O255" s="71" t="s">
        <v>6114</v>
      </c>
      <c r="P255" s="36" t="s">
        <v>6115</v>
      </c>
      <c r="Q255" s="36" t="s">
        <v>6116</v>
      </c>
      <c r="R255" s="35">
        <v>113</v>
      </c>
      <c r="S255" s="25">
        <v>6044666.8899999997</v>
      </c>
      <c r="T255" s="25">
        <v>1066705.81</v>
      </c>
      <c r="U255" s="25">
        <v>0</v>
      </c>
      <c r="V255" s="25">
        <v>0</v>
      </c>
      <c r="W255" s="25">
        <v>0</v>
      </c>
      <c r="X255" s="25">
        <v>7111372.7000000002</v>
      </c>
      <c r="Y255" s="10" t="s">
        <v>16</v>
      </c>
      <c r="Z255" s="10"/>
      <c r="AA255" s="67"/>
      <c r="AB255" s="67"/>
    </row>
    <row r="256" spans="2:28" s="68" customFormat="1" ht="15" customHeight="1">
      <c r="B256" s="27" t="s">
        <v>29</v>
      </c>
      <c r="C256" s="10">
        <v>93</v>
      </c>
      <c r="D256" s="14" t="s">
        <v>6999</v>
      </c>
      <c r="E256" s="53" t="s">
        <v>5020</v>
      </c>
      <c r="F256" s="38">
        <v>449</v>
      </c>
      <c r="G256" s="7">
        <v>128673</v>
      </c>
      <c r="H256" s="10" t="s">
        <v>6117</v>
      </c>
      <c r="I256" s="10" t="s">
        <v>6118</v>
      </c>
      <c r="J256" s="40" t="s">
        <v>6120</v>
      </c>
      <c r="K256" s="26">
        <v>43676</v>
      </c>
      <c r="L256" s="26">
        <v>44620</v>
      </c>
      <c r="M256" s="32">
        <v>0.85</v>
      </c>
      <c r="N256" s="10" t="s">
        <v>32</v>
      </c>
      <c r="O256" s="55" t="s">
        <v>5035</v>
      </c>
      <c r="P256" s="10" t="s">
        <v>6119</v>
      </c>
      <c r="Q256" s="10" t="s">
        <v>6116</v>
      </c>
      <c r="R256" s="35">
        <v>113</v>
      </c>
      <c r="S256" s="25">
        <v>5192626.93</v>
      </c>
      <c r="T256" s="25">
        <v>916345.93</v>
      </c>
      <c r="U256" s="25">
        <v>0</v>
      </c>
      <c r="V256" s="25">
        <v>0</v>
      </c>
      <c r="W256" s="25">
        <v>0</v>
      </c>
      <c r="X256" s="25">
        <v>6108972.8600000003</v>
      </c>
      <c r="Y256" s="10" t="s">
        <v>16</v>
      </c>
      <c r="Z256" s="10"/>
      <c r="AA256" s="67"/>
      <c r="AB256" s="67"/>
    </row>
    <row r="257" spans="1:28" s="68" customFormat="1" ht="15" customHeight="1">
      <c r="B257" s="27" t="s">
        <v>29</v>
      </c>
      <c r="C257" s="10">
        <v>94</v>
      </c>
      <c r="D257" s="14" t="s">
        <v>6999</v>
      </c>
      <c r="E257" s="53" t="s">
        <v>5020</v>
      </c>
      <c r="F257" s="38">
        <v>449</v>
      </c>
      <c r="G257" s="7">
        <v>128110</v>
      </c>
      <c r="H257" s="36" t="s">
        <v>6560</v>
      </c>
      <c r="I257" s="36" t="s">
        <v>6561</v>
      </c>
      <c r="J257" s="40" t="s">
        <v>6562</v>
      </c>
      <c r="K257" s="26">
        <v>43689</v>
      </c>
      <c r="L257" s="26">
        <v>44784</v>
      </c>
      <c r="M257" s="32">
        <v>0.85</v>
      </c>
      <c r="N257" s="36" t="s">
        <v>6563</v>
      </c>
      <c r="O257" s="71" t="s">
        <v>6564</v>
      </c>
      <c r="P257" s="36" t="s">
        <v>6565</v>
      </c>
      <c r="Q257" s="36" t="s">
        <v>6566</v>
      </c>
      <c r="R257" s="35">
        <v>113</v>
      </c>
      <c r="S257" s="25">
        <v>11559644.4</v>
      </c>
      <c r="T257" s="25">
        <v>2039937.15</v>
      </c>
      <c r="U257" s="25">
        <v>199240.37</v>
      </c>
      <c r="V257" s="25">
        <v>0</v>
      </c>
      <c r="W257" s="25">
        <v>0</v>
      </c>
      <c r="X257" s="25">
        <v>13798821.92</v>
      </c>
      <c r="Y257" s="10" t="s">
        <v>16</v>
      </c>
      <c r="Z257" s="10"/>
      <c r="AA257" s="67"/>
      <c r="AB257" s="67"/>
    </row>
    <row r="258" spans="1:28" s="68" customFormat="1" ht="15" customHeight="1">
      <c r="B258" s="27" t="s">
        <v>29</v>
      </c>
      <c r="C258" s="10">
        <v>95</v>
      </c>
      <c r="D258" s="14" t="s">
        <v>6999</v>
      </c>
      <c r="E258" s="53" t="s">
        <v>5020</v>
      </c>
      <c r="F258" s="38">
        <v>449</v>
      </c>
      <c r="G258" s="7">
        <v>127474</v>
      </c>
      <c r="H258" s="36" t="s">
        <v>6567</v>
      </c>
      <c r="I258" s="36" t="s">
        <v>6568</v>
      </c>
      <c r="J258" s="40" t="s">
        <v>6569</v>
      </c>
      <c r="K258" s="26">
        <v>43698</v>
      </c>
      <c r="L258" s="26">
        <v>44793</v>
      </c>
      <c r="M258" s="32">
        <v>0.85</v>
      </c>
      <c r="N258" s="36" t="s">
        <v>32</v>
      </c>
      <c r="O258" s="71" t="s">
        <v>6570</v>
      </c>
      <c r="P258" s="36" t="s">
        <v>6571</v>
      </c>
      <c r="Q258" s="36" t="s">
        <v>6572</v>
      </c>
      <c r="R258" s="35">
        <v>113</v>
      </c>
      <c r="S258" s="25">
        <v>11627152.109999999</v>
      </c>
      <c r="T258" s="25">
        <v>2051850.38</v>
      </c>
      <c r="U258" s="25">
        <v>105945.38</v>
      </c>
      <c r="V258" s="25">
        <v>0</v>
      </c>
      <c r="W258" s="25">
        <v>0</v>
      </c>
      <c r="X258" s="25">
        <v>13784947.869999999</v>
      </c>
      <c r="Y258" s="10" t="s">
        <v>16</v>
      </c>
      <c r="Z258" s="10"/>
      <c r="AA258" s="67"/>
      <c r="AB258" s="67"/>
    </row>
    <row r="259" spans="1:28" s="67" customFormat="1" ht="15" customHeight="1">
      <c r="B259" s="27" t="s">
        <v>29</v>
      </c>
      <c r="C259" s="10">
        <v>96</v>
      </c>
      <c r="D259" s="14" t="s">
        <v>6999</v>
      </c>
      <c r="E259" s="53" t="s">
        <v>5020</v>
      </c>
      <c r="F259" s="38">
        <v>449</v>
      </c>
      <c r="G259" s="7">
        <v>127540</v>
      </c>
      <c r="H259" s="36" t="s">
        <v>6573</v>
      </c>
      <c r="I259" s="36" t="s">
        <v>6574</v>
      </c>
      <c r="J259" s="40" t="s">
        <v>6575</v>
      </c>
      <c r="K259" s="26">
        <v>43697</v>
      </c>
      <c r="L259" s="26">
        <v>44792</v>
      </c>
      <c r="M259" s="32">
        <v>0.85</v>
      </c>
      <c r="N259" s="36" t="s">
        <v>6576</v>
      </c>
      <c r="O259" s="71" t="s">
        <v>6577</v>
      </c>
      <c r="P259" s="36" t="s">
        <v>6578</v>
      </c>
      <c r="Q259" s="36" t="s">
        <v>6579</v>
      </c>
      <c r="R259" s="35">
        <v>113</v>
      </c>
      <c r="S259" s="25">
        <v>9946229.1899999995</v>
      </c>
      <c r="T259" s="25">
        <v>1755216.9</v>
      </c>
      <c r="U259" s="25">
        <v>0</v>
      </c>
      <c r="V259" s="25">
        <v>0</v>
      </c>
      <c r="W259" s="25">
        <v>0</v>
      </c>
      <c r="X259" s="25">
        <v>11701446.09</v>
      </c>
      <c r="Y259" s="10" t="s">
        <v>16</v>
      </c>
      <c r="Z259" s="10"/>
    </row>
    <row r="260" spans="1:28" s="67" customFormat="1" ht="15" customHeight="1">
      <c r="B260" s="27" t="s">
        <v>29</v>
      </c>
      <c r="C260" s="10">
        <v>97</v>
      </c>
      <c r="D260" s="14" t="s">
        <v>6999</v>
      </c>
      <c r="E260" s="53" t="s">
        <v>5020</v>
      </c>
      <c r="F260" s="38">
        <v>449</v>
      </c>
      <c r="G260" s="7">
        <v>128745</v>
      </c>
      <c r="H260" s="36" t="s">
        <v>6580</v>
      </c>
      <c r="I260" s="36" t="s">
        <v>6581</v>
      </c>
      <c r="J260" s="40" t="s">
        <v>6582</v>
      </c>
      <c r="K260" s="26">
        <v>43700</v>
      </c>
      <c r="L260" s="26">
        <v>44795</v>
      </c>
      <c r="M260" s="32">
        <v>0.85</v>
      </c>
      <c r="N260" s="36" t="s">
        <v>32</v>
      </c>
      <c r="O260" s="71" t="s">
        <v>6570</v>
      </c>
      <c r="P260" s="36" t="s">
        <v>6571</v>
      </c>
      <c r="Q260" s="36" t="s">
        <v>6583</v>
      </c>
      <c r="R260" s="35">
        <v>113</v>
      </c>
      <c r="S260" s="25">
        <v>11220776.99</v>
      </c>
      <c r="T260" s="25">
        <v>1980137.11</v>
      </c>
      <c r="U260" s="25">
        <v>0</v>
      </c>
      <c r="V260" s="25">
        <v>0</v>
      </c>
      <c r="W260" s="25">
        <v>0</v>
      </c>
      <c r="X260" s="25">
        <v>13200914.1</v>
      </c>
      <c r="Y260" s="10" t="s">
        <v>16</v>
      </c>
      <c r="Z260" s="10"/>
    </row>
    <row r="261" spans="1:28" s="67" customFormat="1" ht="15" customHeight="1">
      <c r="B261" s="27" t="s">
        <v>29</v>
      </c>
      <c r="C261" s="10">
        <v>98</v>
      </c>
      <c r="D261" s="14" t="s">
        <v>6999</v>
      </c>
      <c r="E261" s="53" t="s">
        <v>5020</v>
      </c>
      <c r="F261" s="38">
        <v>449</v>
      </c>
      <c r="G261" s="7">
        <v>128146</v>
      </c>
      <c r="H261" s="36" t="s">
        <v>6584</v>
      </c>
      <c r="I261" s="36" t="s">
        <v>6585</v>
      </c>
      <c r="J261" s="40" t="s">
        <v>6586</v>
      </c>
      <c r="K261" s="26">
        <v>43697</v>
      </c>
      <c r="L261" s="26">
        <v>44792</v>
      </c>
      <c r="M261" s="32">
        <v>0.85</v>
      </c>
      <c r="N261" s="36" t="s">
        <v>32</v>
      </c>
      <c r="O261" s="71" t="s">
        <v>6570</v>
      </c>
      <c r="P261" s="36" t="s">
        <v>6571</v>
      </c>
      <c r="Q261" s="36" t="s">
        <v>6587</v>
      </c>
      <c r="R261" s="35">
        <v>113</v>
      </c>
      <c r="S261" s="25">
        <v>11264464.869999999</v>
      </c>
      <c r="T261" s="25">
        <v>1987846.73</v>
      </c>
      <c r="U261" s="25">
        <v>0</v>
      </c>
      <c r="V261" s="25">
        <v>0</v>
      </c>
      <c r="W261" s="25">
        <v>0</v>
      </c>
      <c r="X261" s="25">
        <v>13252311.6</v>
      </c>
      <c r="Y261" s="10" t="s">
        <v>16</v>
      </c>
      <c r="Z261" s="10"/>
    </row>
    <row r="262" spans="1:28" s="67" customFormat="1" ht="15" customHeight="1">
      <c r="B262" s="27" t="s">
        <v>29</v>
      </c>
      <c r="C262" s="10">
        <v>99</v>
      </c>
      <c r="D262" s="14" t="s">
        <v>6999</v>
      </c>
      <c r="E262" s="53" t="s">
        <v>5020</v>
      </c>
      <c r="F262" s="38">
        <v>449</v>
      </c>
      <c r="G262" s="7">
        <v>128509</v>
      </c>
      <c r="H262" s="36" t="s">
        <v>6938</v>
      </c>
      <c r="I262" s="36" t="s">
        <v>6939</v>
      </c>
      <c r="J262" s="40" t="s">
        <v>6940</v>
      </c>
      <c r="K262" s="26">
        <v>43720</v>
      </c>
      <c r="L262" s="26">
        <v>44815</v>
      </c>
      <c r="M262" s="32">
        <v>0.85</v>
      </c>
      <c r="N262" s="36" t="s">
        <v>6941</v>
      </c>
      <c r="O262" s="71" t="s">
        <v>6942</v>
      </c>
      <c r="P262" s="36" t="s">
        <v>6943</v>
      </c>
      <c r="Q262" s="36" t="s">
        <v>6944</v>
      </c>
      <c r="R262" s="35">
        <v>113</v>
      </c>
      <c r="S262" s="25">
        <v>7127713.7400000002</v>
      </c>
      <c r="T262" s="25">
        <v>1257831.73</v>
      </c>
      <c r="U262" s="25">
        <v>126439.28</v>
      </c>
      <c r="V262" s="25">
        <v>0</v>
      </c>
      <c r="W262" s="25">
        <v>0</v>
      </c>
      <c r="X262" s="25">
        <v>8511984.75</v>
      </c>
      <c r="Y262" s="10" t="s">
        <v>16</v>
      </c>
      <c r="Z262" s="10"/>
    </row>
    <row r="263" spans="1:28" s="67" customFormat="1" ht="15" customHeight="1">
      <c r="B263" s="27" t="s">
        <v>29</v>
      </c>
      <c r="C263" s="10">
        <v>100</v>
      </c>
      <c r="D263" s="14" t="s">
        <v>6999</v>
      </c>
      <c r="E263" s="53" t="s">
        <v>5020</v>
      </c>
      <c r="F263" s="38">
        <v>449</v>
      </c>
      <c r="G263" s="7">
        <v>128433</v>
      </c>
      <c r="H263" s="36" t="s">
        <v>6945</v>
      </c>
      <c r="I263" s="36" t="s">
        <v>6946</v>
      </c>
      <c r="J263" s="40" t="s">
        <v>6947</v>
      </c>
      <c r="K263" s="26">
        <v>43738</v>
      </c>
      <c r="L263" s="26">
        <v>44833</v>
      </c>
      <c r="M263" s="32">
        <v>0.85</v>
      </c>
      <c r="N263" s="36" t="s">
        <v>6948</v>
      </c>
      <c r="O263" s="71" t="s">
        <v>6949</v>
      </c>
      <c r="P263" s="36" t="s">
        <v>6950</v>
      </c>
      <c r="Q263" s="36" t="s">
        <v>6951</v>
      </c>
      <c r="R263" s="35">
        <v>113</v>
      </c>
      <c r="S263" s="25">
        <v>11591205.449999999</v>
      </c>
      <c r="T263" s="25">
        <v>2029958.13</v>
      </c>
      <c r="U263" s="25">
        <v>15548.72</v>
      </c>
      <c r="V263" s="25">
        <v>0</v>
      </c>
      <c r="W263" s="25">
        <v>0</v>
      </c>
      <c r="X263" s="25">
        <v>13636712.299999999</v>
      </c>
      <c r="Y263" s="10" t="s">
        <v>16</v>
      </c>
      <c r="Z263" s="10"/>
    </row>
    <row r="264" spans="1:28" s="67" customFormat="1" ht="15" customHeight="1">
      <c r="B264" s="27" t="s">
        <v>29</v>
      </c>
      <c r="C264" s="10">
        <v>101</v>
      </c>
      <c r="D264" s="14" t="s">
        <v>6999</v>
      </c>
      <c r="E264" s="53" t="s">
        <v>5020</v>
      </c>
      <c r="F264" s="38">
        <v>449</v>
      </c>
      <c r="G264" s="7">
        <v>126089</v>
      </c>
      <c r="H264" s="36" t="s">
        <v>6952</v>
      </c>
      <c r="I264" s="36" t="s">
        <v>6953</v>
      </c>
      <c r="J264" s="40" t="s">
        <v>6954</v>
      </c>
      <c r="K264" s="26">
        <v>43724</v>
      </c>
      <c r="L264" s="26">
        <v>44819</v>
      </c>
      <c r="M264" s="32">
        <v>0.85</v>
      </c>
      <c r="N264" s="36" t="s">
        <v>32</v>
      </c>
      <c r="O264" s="71" t="s">
        <v>6955</v>
      </c>
      <c r="P264" s="36" t="s">
        <v>6956</v>
      </c>
      <c r="Q264" s="36" t="s">
        <v>6957</v>
      </c>
      <c r="R264" s="35">
        <v>113</v>
      </c>
      <c r="S264" s="25">
        <v>9805995.8300000001</v>
      </c>
      <c r="T264" s="25">
        <v>1730469.76</v>
      </c>
      <c r="U264" s="25">
        <v>134141.85</v>
      </c>
      <c r="V264" s="25">
        <v>0</v>
      </c>
      <c r="W264" s="25">
        <v>0</v>
      </c>
      <c r="X264" s="25">
        <v>11670607.439999999</v>
      </c>
      <c r="Y264" s="10" t="s">
        <v>16</v>
      </c>
      <c r="Z264" s="10" t="s">
        <v>6958</v>
      </c>
    </row>
    <row r="265" spans="1:28" s="67" customFormat="1" ht="15" customHeight="1">
      <c r="B265" s="27" t="s">
        <v>29</v>
      </c>
      <c r="C265" s="10">
        <v>102</v>
      </c>
      <c r="D265" s="14" t="s">
        <v>7001</v>
      </c>
      <c r="E265" s="53" t="s">
        <v>7066</v>
      </c>
      <c r="F265" s="38">
        <v>469</v>
      </c>
      <c r="G265" s="7">
        <v>129215</v>
      </c>
      <c r="H265" s="36" t="s">
        <v>7067</v>
      </c>
      <c r="I265" s="36" t="s">
        <v>7068</v>
      </c>
      <c r="J265" s="40" t="s">
        <v>7069</v>
      </c>
      <c r="K265" s="26">
        <v>43745</v>
      </c>
      <c r="L265" s="26">
        <v>44292</v>
      </c>
      <c r="M265" s="32">
        <v>0.85</v>
      </c>
      <c r="N265" s="36" t="s">
        <v>32</v>
      </c>
      <c r="O265" s="71" t="s">
        <v>6968</v>
      </c>
      <c r="P265" s="36" t="s">
        <v>7070</v>
      </c>
      <c r="Q265" s="36" t="s">
        <v>3149</v>
      </c>
      <c r="R265" s="35">
        <v>106</v>
      </c>
      <c r="S265" s="25">
        <v>977306.63</v>
      </c>
      <c r="T265" s="25">
        <v>172465.87</v>
      </c>
      <c r="U265" s="25">
        <v>1149772.5</v>
      </c>
      <c r="V265" s="25">
        <v>0</v>
      </c>
      <c r="W265" s="25">
        <v>31903.47</v>
      </c>
      <c r="X265" s="25">
        <v>2331448.4700000002</v>
      </c>
      <c r="Y265" s="10" t="s">
        <v>16</v>
      </c>
      <c r="Z265" s="10"/>
    </row>
    <row r="266" spans="1:28" s="67" customFormat="1" ht="15" customHeight="1">
      <c r="B266" s="27" t="s">
        <v>29</v>
      </c>
      <c r="C266" s="10">
        <v>103</v>
      </c>
      <c r="D266" s="14" t="s">
        <v>6999</v>
      </c>
      <c r="E266" s="53" t="s">
        <v>5020</v>
      </c>
      <c r="F266" s="38">
        <v>449</v>
      </c>
      <c r="G266" s="7">
        <v>128737</v>
      </c>
      <c r="H266" s="36" t="s">
        <v>7071</v>
      </c>
      <c r="I266" s="36" t="s">
        <v>7072</v>
      </c>
      <c r="J266" s="40" t="s">
        <v>7073</v>
      </c>
      <c r="K266" s="26">
        <v>43759</v>
      </c>
      <c r="L266" s="26">
        <v>44854</v>
      </c>
      <c r="M266" s="32">
        <v>0.85</v>
      </c>
      <c r="N266" s="36" t="s">
        <v>32</v>
      </c>
      <c r="O266" s="71" t="s">
        <v>6570</v>
      </c>
      <c r="P266" s="36" t="s">
        <v>6571</v>
      </c>
      <c r="Q266" s="36" t="s">
        <v>6583</v>
      </c>
      <c r="R266" s="35">
        <v>113</v>
      </c>
      <c r="S266" s="25">
        <v>11049075.34</v>
      </c>
      <c r="T266" s="25">
        <v>1949836.72</v>
      </c>
      <c r="U266" s="25">
        <v>0</v>
      </c>
      <c r="V266" s="25">
        <v>0</v>
      </c>
      <c r="W266" s="25">
        <v>0</v>
      </c>
      <c r="X266" s="25">
        <v>12998912.060000001</v>
      </c>
      <c r="Y266" s="10" t="s">
        <v>16</v>
      </c>
      <c r="Z266" s="10"/>
    </row>
    <row r="267" spans="1:28" s="67" customFormat="1" ht="15" customHeight="1">
      <c r="B267" s="27" t="s">
        <v>29</v>
      </c>
      <c r="C267" s="10">
        <v>104</v>
      </c>
      <c r="D267" s="14" t="s">
        <v>6999</v>
      </c>
      <c r="E267" s="53" t="s">
        <v>5020</v>
      </c>
      <c r="F267" s="38">
        <v>449</v>
      </c>
      <c r="G267" s="7">
        <v>127266</v>
      </c>
      <c r="H267" s="36" t="s">
        <v>7074</v>
      </c>
      <c r="I267" s="36" t="s">
        <v>7075</v>
      </c>
      <c r="J267" s="40" t="s">
        <v>7076</v>
      </c>
      <c r="K267" s="26">
        <v>43759</v>
      </c>
      <c r="L267" s="26">
        <v>44854</v>
      </c>
      <c r="M267" s="32">
        <v>0.85</v>
      </c>
      <c r="N267" s="36" t="s">
        <v>7077</v>
      </c>
      <c r="O267" s="71" t="s">
        <v>7078</v>
      </c>
      <c r="P267" s="36" t="s">
        <v>7079</v>
      </c>
      <c r="Q267" s="36" t="s">
        <v>7080</v>
      </c>
      <c r="R267" s="35">
        <v>113</v>
      </c>
      <c r="S267" s="25">
        <v>11643830.119999999</v>
      </c>
      <c r="T267" s="25">
        <v>2042984.06</v>
      </c>
      <c r="U267" s="25">
        <v>11809.36</v>
      </c>
      <c r="V267" s="25">
        <v>0</v>
      </c>
      <c r="W267" s="25">
        <v>0</v>
      </c>
      <c r="X267" s="25">
        <v>13698623.539999999</v>
      </c>
      <c r="Y267" s="10" t="s">
        <v>16</v>
      </c>
      <c r="Z267" s="10"/>
    </row>
    <row r="268" spans="1:28" s="67" customFormat="1" ht="15" customHeight="1">
      <c r="B268" s="27" t="s">
        <v>29</v>
      </c>
      <c r="C268" s="10">
        <v>105</v>
      </c>
      <c r="D268" s="14" t="s">
        <v>6999</v>
      </c>
      <c r="E268" s="53" t="s">
        <v>5020</v>
      </c>
      <c r="F268" s="38">
        <v>449</v>
      </c>
      <c r="G268" s="7">
        <v>128609</v>
      </c>
      <c r="H268" s="36" t="s">
        <v>7081</v>
      </c>
      <c r="I268" s="36" t="s">
        <v>7082</v>
      </c>
      <c r="J268" s="40" t="s">
        <v>7083</v>
      </c>
      <c r="K268" s="26">
        <v>43759</v>
      </c>
      <c r="L268" s="26">
        <v>44854</v>
      </c>
      <c r="M268" s="32">
        <v>0.85</v>
      </c>
      <c r="N268" s="36" t="s">
        <v>7077</v>
      </c>
      <c r="O268" s="71" t="s">
        <v>7078</v>
      </c>
      <c r="P268" s="36" t="s">
        <v>7079</v>
      </c>
      <c r="Q268" s="36" t="s">
        <v>7084</v>
      </c>
      <c r="R268" s="35">
        <v>113</v>
      </c>
      <c r="S268" s="25">
        <v>11643830.119999999</v>
      </c>
      <c r="T268" s="25">
        <v>2042984.06</v>
      </c>
      <c r="U268" s="25">
        <v>11809.36</v>
      </c>
      <c r="V268" s="25">
        <v>0</v>
      </c>
      <c r="W268" s="25">
        <v>0</v>
      </c>
      <c r="X268" s="25">
        <v>13698623.539999999</v>
      </c>
      <c r="Y268" s="10" t="s">
        <v>16</v>
      </c>
      <c r="Z268" s="10"/>
    </row>
    <row r="269" spans="1:28" s="67" customFormat="1" ht="15" customHeight="1">
      <c r="B269" s="27" t="s">
        <v>29</v>
      </c>
      <c r="C269" s="10">
        <v>106</v>
      </c>
      <c r="D269" s="14" t="s">
        <v>6999</v>
      </c>
      <c r="E269" s="53" t="s">
        <v>5020</v>
      </c>
      <c r="F269" s="38">
        <v>449</v>
      </c>
      <c r="G269" s="7">
        <v>128722</v>
      </c>
      <c r="H269" s="36" t="s">
        <v>7085</v>
      </c>
      <c r="I269" s="36" t="s">
        <v>7086</v>
      </c>
      <c r="J269" s="40" t="s">
        <v>7087</v>
      </c>
      <c r="K269" s="26">
        <v>43754</v>
      </c>
      <c r="L269" s="26">
        <v>44849</v>
      </c>
      <c r="M269" s="32">
        <v>0.85</v>
      </c>
      <c r="N269" s="36" t="s">
        <v>32</v>
      </c>
      <c r="O269" s="71" t="s">
        <v>6570</v>
      </c>
      <c r="P269" s="36" t="s">
        <v>6571</v>
      </c>
      <c r="Q269" s="36" t="s">
        <v>7088</v>
      </c>
      <c r="R269" s="35">
        <v>113</v>
      </c>
      <c r="S269" s="25">
        <v>8111898.2000000002</v>
      </c>
      <c r="T269" s="25">
        <v>1431511.47</v>
      </c>
      <c r="U269" s="25">
        <v>84222.85</v>
      </c>
      <c r="V269" s="25">
        <v>0</v>
      </c>
      <c r="W269" s="25">
        <v>0</v>
      </c>
      <c r="X269" s="25">
        <v>9627632.5199999996</v>
      </c>
      <c r="Y269" s="10" t="s">
        <v>16</v>
      </c>
      <c r="Z269" s="10"/>
    </row>
    <row r="270" spans="1:28" s="67" customFormat="1" ht="15" customHeight="1">
      <c r="B270" s="27" t="s">
        <v>29</v>
      </c>
      <c r="C270" s="10">
        <v>107</v>
      </c>
      <c r="D270" s="14" t="s">
        <v>7001</v>
      </c>
      <c r="E270" s="53" t="s">
        <v>7066</v>
      </c>
      <c r="F270" s="38">
        <v>449</v>
      </c>
      <c r="G270" s="7">
        <v>127851</v>
      </c>
      <c r="H270" s="36" t="s">
        <v>7089</v>
      </c>
      <c r="I270" s="36" t="s">
        <v>7090</v>
      </c>
      <c r="J270" s="40" t="s">
        <v>7091</v>
      </c>
      <c r="K270" s="26">
        <v>43755</v>
      </c>
      <c r="L270" s="26">
        <v>44302</v>
      </c>
      <c r="M270" s="32">
        <v>0.85</v>
      </c>
      <c r="N270" s="36" t="s">
        <v>32</v>
      </c>
      <c r="O270" s="71" t="s">
        <v>7092</v>
      </c>
      <c r="P270" s="36" t="s">
        <v>7093</v>
      </c>
      <c r="Q270" s="36" t="s">
        <v>7094</v>
      </c>
      <c r="R270" s="35">
        <v>106</v>
      </c>
      <c r="S270" s="25">
        <v>3885313.65</v>
      </c>
      <c r="T270" s="25">
        <v>685643.61</v>
      </c>
      <c r="U270" s="25">
        <v>18789.93</v>
      </c>
      <c r="V270" s="25">
        <v>0</v>
      </c>
      <c r="W270" s="25">
        <v>0</v>
      </c>
      <c r="X270" s="25">
        <v>4589747.1900000004</v>
      </c>
      <c r="Y270" s="10" t="s">
        <v>16</v>
      </c>
      <c r="Z270" s="10"/>
    </row>
    <row r="271" spans="1:28" s="67" customFormat="1" ht="15" customHeight="1" thickBot="1">
      <c r="B271" s="27" t="s">
        <v>29</v>
      </c>
      <c r="C271" s="10">
        <v>108</v>
      </c>
      <c r="D271" s="14" t="s">
        <v>6999</v>
      </c>
      <c r="E271" s="53" t="s">
        <v>5020</v>
      </c>
      <c r="F271" s="38">
        <v>449</v>
      </c>
      <c r="G271" s="7">
        <v>128568</v>
      </c>
      <c r="H271" s="36" t="s">
        <v>7095</v>
      </c>
      <c r="I271" s="36" t="s">
        <v>7096</v>
      </c>
      <c r="J271" s="40" t="s">
        <v>7097</v>
      </c>
      <c r="K271" s="26">
        <v>43740</v>
      </c>
      <c r="L271" s="26">
        <v>44835</v>
      </c>
      <c r="M271" s="32">
        <v>0.85</v>
      </c>
      <c r="N271" s="36" t="s">
        <v>7077</v>
      </c>
      <c r="O271" s="71" t="s">
        <v>7098</v>
      </c>
      <c r="P271" s="36" t="s">
        <v>7099</v>
      </c>
      <c r="Q271" s="36" t="s">
        <v>7100</v>
      </c>
      <c r="R271" s="35">
        <v>113</v>
      </c>
      <c r="S271" s="25">
        <v>11790637.810000001</v>
      </c>
      <c r="T271" s="25">
        <v>2080700.72</v>
      </c>
      <c r="U271" s="25">
        <v>0</v>
      </c>
      <c r="V271" s="25">
        <v>0</v>
      </c>
      <c r="W271" s="25">
        <v>0</v>
      </c>
      <c r="X271" s="25">
        <v>13871338.529999999</v>
      </c>
      <c r="Y271" s="10" t="s">
        <v>16</v>
      </c>
      <c r="Z271" s="10"/>
    </row>
    <row r="272" spans="1:28" s="89" customFormat="1" ht="70.5" customHeight="1" thickBot="1">
      <c r="A272" s="88"/>
      <c r="B272" s="109" t="s">
        <v>246</v>
      </c>
      <c r="C272" s="110">
        <v>108</v>
      </c>
      <c r="D272" s="111"/>
      <c r="E272" s="111"/>
      <c r="F272" s="111"/>
      <c r="G272" s="111"/>
      <c r="H272" s="111"/>
      <c r="I272" s="111"/>
      <c r="J272" s="111"/>
      <c r="K272" s="111"/>
      <c r="L272" s="111"/>
      <c r="M272" s="111"/>
      <c r="N272" s="111"/>
      <c r="O272" s="111"/>
      <c r="P272" s="111"/>
      <c r="Q272" s="111"/>
      <c r="R272" s="111"/>
      <c r="S272" s="111">
        <f>SUM(S164:S271)</f>
        <v>891459747.26000023</v>
      </c>
      <c r="T272" s="111">
        <f t="shared" ref="T272:X272" si="1">SUM(T164:T271)</f>
        <v>151814547.88000003</v>
      </c>
      <c r="U272" s="111">
        <f t="shared" si="1"/>
        <v>12311878.579999994</v>
      </c>
      <c r="V272" s="111"/>
      <c r="W272" s="111">
        <f t="shared" si="1"/>
        <v>457892.63</v>
      </c>
      <c r="X272" s="111">
        <f t="shared" si="1"/>
        <v>1056044066.3499999</v>
      </c>
      <c r="Y272" s="111"/>
      <c r="Z272" s="111"/>
      <c r="AA272" s="67"/>
      <c r="AB272" s="67"/>
    </row>
    <row r="273" spans="2:26" s="67" customFormat="1" ht="15" customHeight="1">
      <c r="B273" s="27" t="s">
        <v>3112</v>
      </c>
      <c r="C273" s="10">
        <v>1</v>
      </c>
      <c r="D273" s="14" t="s">
        <v>6999</v>
      </c>
      <c r="E273" s="3" t="s">
        <v>276</v>
      </c>
      <c r="F273" s="38">
        <v>18</v>
      </c>
      <c r="G273" s="7">
        <v>101871</v>
      </c>
      <c r="H273" s="36" t="s">
        <v>277</v>
      </c>
      <c r="I273" s="36" t="s">
        <v>278</v>
      </c>
      <c r="J273" s="72" t="s">
        <v>279</v>
      </c>
      <c r="K273" s="26" t="s">
        <v>280</v>
      </c>
      <c r="L273" s="26" t="s">
        <v>4692</v>
      </c>
      <c r="M273" s="52">
        <v>85.000000012523984</v>
      </c>
      <c r="N273" s="36" t="s">
        <v>281</v>
      </c>
      <c r="O273" s="71" t="s">
        <v>282</v>
      </c>
      <c r="P273" s="71" t="s">
        <v>283</v>
      </c>
      <c r="Q273" s="36" t="s">
        <v>284</v>
      </c>
      <c r="R273" s="35">
        <v>110</v>
      </c>
      <c r="S273" s="25">
        <v>10180470.24</v>
      </c>
      <c r="T273" s="25">
        <v>1637545.1</v>
      </c>
      <c r="U273" s="25">
        <v>159008.4700000002</v>
      </c>
      <c r="V273" s="25">
        <v>0</v>
      </c>
      <c r="W273" s="25">
        <v>0</v>
      </c>
      <c r="X273" s="25">
        <v>11977023.810000001</v>
      </c>
      <c r="Y273" s="10" t="s">
        <v>16</v>
      </c>
      <c r="Z273" s="10" t="s">
        <v>6164</v>
      </c>
    </row>
    <row r="274" spans="2:26" s="67" customFormat="1" ht="15" customHeight="1">
      <c r="B274" s="27" t="s">
        <v>3112</v>
      </c>
      <c r="C274" s="10">
        <v>2</v>
      </c>
      <c r="D274" s="14" t="s">
        <v>6999</v>
      </c>
      <c r="E274" s="3" t="s">
        <v>276</v>
      </c>
      <c r="F274" s="38">
        <v>18</v>
      </c>
      <c r="G274" s="7">
        <v>101949</v>
      </c>
      <c r="H274" s="36" t="s">
        <v>285</v>
      </c>
      <c r="I274" s="36" t="s">
        <v>286</v>
      </c>
      <c r="J274" s="72" t="s">
        <v>287</v>
      </c>
      <c r="K274" s="26" t="s">
        <v>280</v>
      </c>
      <c r="L274" s="26" t="s">
        <v>4692</v>
      </c>
      <c r="M274" s="52">
        <v>85.000000021998474</v>
      </c>
      <c r="N274" s="36" t="s">
        <v>281</v>
      </c>
      <c r="O274" s="71" t="s">
        <v>282</v>
      </c>
      <c r="P274" s="71" t="s">
        <v>289</v>
      </c>
      <c r="Q274" s="36" t="s">
        <v>290</v>
      </c>
      <c r="R274" s="35">
        <v>110</v>
      </c>
      <c r="S274" s="25">
        <v>13523659.539999999</v>
      </c>
      <c r="T274" s="25">
        <v>2193374.64</v>
      </c>
      <c r="U274" s="25">
        <v>193153.51</v>
      </c>
      <c r="V274" s="25">
        <v>0</v>
      </c>
      <c r="W274" s="25">
        <v>0</v>
      </c>
      <c r="X274" s="25">
        <v>15910187.689999999</v>
      </c>
      <c r="Y274" s="10" t="s">
        <v>16</v>
      </c>
      <c r="Z274" s="10" t="s">
        <v>6165</v>
      </c>
    </row>
    <row r="275" spans="2:26" s="67" customFormat="1" ht="15" customHeight="1">
      <c r="B275" s="27" t="s">
        <v>3112</v>
      </c>
      <c r="C275" s="10">
        <v>3</v>
      </c>
      <c r="D275" s="14" t="s">
        <v>6999</v>
      </c>
      <c r="E275" s="3" t="s">
        <v>276</v>
      </c>
      <c r="F275" s="38">
        <v>18</v>
      </c>
      <c r="G275" s="7">
        <v>102470</v>
      </c>
      <c r="H275" s="36" t="s">
        <v>291</v>
      </c>
      <c r="I275" s="36" t="s">
        <v>292</v>
      </c>
      <c r="J275" s="72" t="s">
        <v>293</v>
      </c>
      <c r="K275" s="26" t="s">
        <v>280</v>
      </c>
      <c r="L275" s="26" t="s">
        <v>288</v>
      </c>
      <c r="M275" s="52">
        <v>84.620384948697392</v>
      </c>
      <c r="N275" s="36" t="s">
        <v>281</v>
      </c>
      <c r="O275" s="71" t="s">
        <v>282</v>
      </c>
      <c r="P275" s="71" t="s">
        <v>294</v>
      </c>
      <c r="Q275" s="36" t="s">
        <v>295</v>
      </c>
      <c r="R275" s="35">
        <v>110</v>
      </c>
      <c r="S275" s="25">
        <v>13668756.92</v>
      </c>
      <c r="T275" s="25">
        <v>2215429.1</v>
      </c>
      <c r="U275" s="25">
        <v>268844.87</v>
      </c>
      <c r="V275" s="25">
        <v>0</v>
      </c>
      <c r="W275" s="25">
        <v>0</v>
      </c>
      <c r="X275" s="25">
        <v>16153030.889999999</v>
      </c>
      <c r="Y275" s="10" t="s">
        <v>16</v>
      </c>
      <c r="Z275" s="10" t="s">
        <v>6020</v>
      </c>
    </row>
    <row r="276" spans="2:26" s="67" customFormat="1" ht="15" customHeight="1">
      <c r="B276" s="27" t="s">
        <v>3112</v>
      </c>
      <c r="C276" s="10">
        <v>4</v>
      </c>
      <c r="D276" s="14" t="s">
        <v>6999</v>
      </c>
      <c r="E276" s="3" t="s">
        <v>276</v>
      </c>
      <c r="F276" s="38">
        <v>18</v>
      </c>
      <c r="G276" s="7">
        <v>102789</v>
      </c>
      <c r="H276" s="36" t="s">
        <v>296</v>
      </c>
      <c r="I276" s="36" t="s">
        <v>297</v>
      </c>
      <c r="J276" s="72" t="s">
        <v>298</v>
      </c>
      <c r="K276" s="26" t="s">
        <v>299</v>
      </c>
      <c r="L276" s="26" t="s">
        <v>300</v>
      </c>
      <c r="M276" s="52">
        <v>84.025873984042732</v>
      </c>
      <c r="N276" s="36" t="s">
        <v>281</v>
      </c>
      <c r="O276" s="71" t="s">
        <v>301</v>
      </c>
      <c r="P276" s="71" t="s">
        <v>302</v>
      </c>
      <c r="Q276" s="36" t="s">
        <v>303</v>
      </c>
      <c r="R276" s="35">
        <v>110</v>
      </c>
      <c r="S276" s="25">
        <v>16932537.989999998</v>
      </c>
      <c r="T276" s="25">
        <v>2820222.07</v>
      </c>
      <c r="U276" s="25">
        <v>398816.1</v>
      </c>
      <c r="V276" s="25">
        <v>0</v>
      </c>
      <c r="W276" s="25">
        <v>0</v>
      </c>
      <c r="X276" s="25">
        <v>20151576.16</v>
      </c>
      <c r="Y276" s="10" t="s">
        <v>16</v>
      </c>
      <c r="Z276" s="10" t="s">
        <v>7216</v>
      </c>
    </row>
    <row r="277" spans="2:26" s="67" customFormat="1" ht="15" customHeight="1">
      <c r="B277" s="27" t="s">
        <v>3112</v>
      </c>
      <c r="C277" s="10">
        <v>5</v>
      </c>
      <c r="D277" s="14" t="s">
        <v>6999</v>
      </c>
      <c r="E277" s="3" t="s">
        <v>276</v>
      </c>
      <c r="F277" s="38">
        <v>18</v>
      </c>
      <c r="G277" s="7">
        <v>101914</v>
      </c>
      <c r="H277" s="36" t="s">
        <v>304</v>
      </c>
      <c r="I277" s="36" t="s">
        <v>305</v>
      </c>
      <c r="J277" s="72" t="s">
        <v>306</v>
      </c>
      <c r="K277" s="26" t="s">
        <v>307</v>
      </c>
      <c r="L277" s="26" t="s">
        <v>308</v>
      </c>
      <c r="M277" s="52">
        <v>84.719904095697402</v>
      </c>
      <c r="N277" s="36" t="s">
        <v>281</v>
      </c>
      <c r="O277" s="71" t="s">
        <v>282</v>
      </c>
      <c r="P277" s="71" t="s">
        <v>309</v>
      </c>
      <c r="Q277" s="36" t="s">
        <v>3113</v>
      </c>
      <c r="R277" s="35">
        <v>110</v>
      </c>
      <c r="S277" s="25">
        <v>17951029.57</v>
      </c>
      <c r="T277" s="25">
        <v>2718964.99</v>
      </c>
      <c r="U277" s="25">
        <v>518685.67</v>
      </c>
      <c r="V277" s="25">
        <v>0</v>
      </c>
      <c r="W277" s="25">
        <v>0</v>
      </c>
      <c r="X277" s="25">
        <v>21188680.230000004</v>
      </c>
      <c r="Y277" s="10" t="s">
        <v>16</v>
      </c>
      <c r="Z277" s="10" t="s">
        <v>6021</v>
      </c>
    </row>
    <row r="278" spans="2:26" s="67" customFormat="1" ht="15" customHeight="1">
      <c r="B278" s="27" t="s">
        <v>3112</v>
      </c>
      <c r="C278" s="10">
        <v>6</v>
      </c>
      <c r="D278" s="14" t="s">
        <v>6999</v>
      </c>
      <c r="E278" s="3" t="s">
        <v>310</v>
      </c>
      <c r="F278" s="38">
        <v>20</v>
      </c>
      <c r="G278" s="7">
        <v>101510</v>
      </c>
      <c r="H278" s="36" t="s">
        <v>311</v>
      </c>
      <c r="I278" s="36" t="s">
        <v>312</v>
      </c>
      <c r="J278" s="72" t="s">
        <v>313</v>
      </c>
      <c r="K278" s="26" t="s">
        <v>280</v>
      </c>
      <c r="L278" s="26" t="s">
        <v>4692</v>
      </c>
      <c r="M278" s="52">
        <v>85.000000014369419</v>
      </c>
      <c r="N278" s="36" t="s">
        <v>281</v>
      </c>
      <c r="O278" s="71" t="s">
        <v>282</v>
      </c>
      <c r="P278" s="71" t="s">
        <v>314</v>
      </c>
      <c r="Q278" s="36" t="s">
        <v>290</v>
      </c>
      <c r="R278" s="35">
        <v>110</v>
      </c>
      <c r="S278" s="25">
        <v>14788355.720000001</v>
      </c>
      <c r="T278" s="25">
        <v>2400578.5099999998</v>
      </c>
      <c r="U278" s="25">
        <v>209131.32</v>
      </c>
      <c r="V278" s="25">
        <v>0</v>
      </c>
      <c r="W278" s="25">
        <v>0</v>
      </c>
      <c r="X278" s="25">
        <v>17398065.550000001</v>
      </c>
      <c r="Y278" s="10" t="s">
        <v>16</v>
      </c>
      <c r="Z278" s="10" t="s">
        <v>6166</v>
      </c>
    </row>
    <row r="279" spans="2:26" s="67" customFormat="1" ht="15" customHeight="1">
      <c r="B279" s="27" t="s">
        <v>3112</v>
      </c>
      <c r="C279" s="10">
        <v>7</v>
      </c>
      <c r="D279" s="14" t="s">
        <v>6999</v>
      </c>
      <c r="E279" s="3" t="s">
        <v>310</v>
      </c>
      <c r="F279" s="38">
        <v>20</v>
      </c>
      <c r="G279" s="7">
        <v>101868</v>
      </c>
      <c r="H279" s="36" t="s">
        <v>315</v>
      </c>
      <c r="I279" s="36" t="s">
        <v>316</v>
      </c>
      <c r="J279" s="72" t="s">
        <v>317</v>
      </c>
      <c r="K279" s="26" t="s">
        <v>299</v>
      </c>
      <c r="L279" s="26" t="s">
        <v>300</v>
      </c>
      <c r="M279" s="52">
        <v>85.000000094754782</v>
      </c>
      <c r="N279" s="36" t="s">
        <v>281</v>
      </c>
      <c r="O279" s="71" t="s">
        <v>282</v>
      </c>
      <c r="P279" s="71" t="s">
        <v>318</v>
      </c>
      <c r="Q279" s="36" t="s">
        <v>319</v>
      </c>
      <c r="R279" s="35">
        <v>110</v>
      </c>
      <c r="S279" s="25">
        <v>11213154.24</v>
      </c>
      <c r="T279" s="25">
        <v>1877333.14</v>
      </c>
      <c r="U279" s="25">
        <v>101458.77</v>
      </c>
      <c r="V279" s="25">
        <v>0</v>
      </c>
      <c r="W279" s="25">
        <v>0</v>
      </c>
      <c r="X279" s="25">
        <v>13191946.15</v>
      </c>
      <c r="Y279" s="10" t="s">
        <v>16</v>
      </c>
      <c r="Z279" s="10" t="s">
        <v>4407</v>
      </c>
    </row>
    <row r="280" spans="2:26" s="67" customFormat="1" ht="15" customHeight="1">
      <c r="B280" s="27" t="s">
        <v>3112</v>
      </c>
      <c r="C280" s="10">
        <v>8</v>
      </c>
      <c r="D280" s="14" t="s">
        <v>6999</v>
      </c>
      <c r="E280" s="3" t="s">
        <v>310</v>
      </c>
      <c r="F280" s="38">
        <v>20</v>
      </c>
      <c r="G280" s="7">
        <v>101901</v>
      </c>
      <c r="H280" s="36" t="s">
        <v>320</v>
      </c>
      <c r="I280" s="36" t="s">
        <v>321</v>
      </c>
      <c r="J280" s="72" t="s">
        <v>322</v>
      </c>
      <c r="K280" s="26" t="s">
        <v>323</v>
      </c>
      <c r="L280" s="26" t="s">
        <v>324</v>
      </c>
      <c r="M280" s="52">
        <v>83.730348212515139</v>
      </c>
      <c r="N280" s="36" t="s">
        <v>281</v>
      </c>
      <c r="O280" s="71" t="s">
        <v>325</v>
      </c>
      <c r="P280" s="71" t="s">
        <v>326</v>
      </c>
      <c r="Q280" s="36" t="s">
        <v>327</v>
      </c>
      <c r="R280" s="35">
        <v>110</v>
      </c>
      <c r="S280" s="25">
        <v>17186239.789999999</v>
      </c>
      <c r="T280" s="25">
        <v>2954579.82</v>
      </c>
      <c r="U280" s="25">
        <v>384880.04</v>
      </c>
      <c r="V280" s="25">
        <v>0</v>
      </c>
      <c r="W280" s="25">
        <v>0</v>
      </c>
      <c r="X280" s="25">
        <v>20525699.649999999</v>
      </c>
      <c r="Y280" s="10" t="s">
        <v>16</v>
      </c>
      <c r="Z280" s="10" t="s">
        <v>6541</v>
      </c>
    </row>
    <row r="281" spans="2:26" s="67" customFormat="1" ht="15" customHeight="1">
      <c r="B281" s="27" t="s">
        <v>3112</v>
      </c>
      <c r="C281" s="10">
        <v>9</v>
      </c>
      <c r="D281" s="14" t="s">
        <v>6999</v>
      </c>
      <c r="E281" s="3" t="s">
        <v>310</v>
      </c>
      <c r="F281" s="38">
        <v>20</v>
      </c>
      <c r="G281" s="7">
        <v>101947</v>
      </c>
      <c r="H281" s="36" t="s">
        <v>328</v>
      </c>
      <c r="I281" s="36" t="s">
        <v>329</v>
      </c>
      <c r="J281" s="72" t="s">
        <v>330</v>
      </c>
      <c r="K281" s="26" t="s">
        <v>280</v>
      </c>
      <c r="L281" s="26" t="s">
        <v>288</v>
      </c>
      <c r="M281" s="52">
        <v>84.999999979696625</v>
      </c>
      <c r="N281" s="36" t="s">
        <v>281</v>
      </c>
      <c r="O281" s="71" t="s">
        <v>282</v>
      </c>
      <c r="P281" s="71" t="s">
        <v>331</v>
      </c>
      <c r="Q281" s="36" t="s">
        <v>290</v>
      </c>
      <c r="R281" s="35">
        <v>110</v>
      </c>
      <c r="S281" s="25">
        <v>14652741.92</v>
      </c>
      <c r="T281" s="25">
        <v>2360068.11</v>
      </c>
      <c r="U281" s="25">
        <v>225709.88</v>
      </c>
      <c r="V281" s="25">
        <v>0</v>
      </c>
      <c r="W281" s="25">
        <v>0</v>
      </c>
      <c r="X281" s="25">
        <v>17238519.91</v>
      </c>
      <c r="Y281" s="10" t="s">
        <v>16</v>
      </c>
      <c r="Z281" s="10" t="s">
        <v>6022</v>
      </c>
    </row>
    <row r="282" spans="2:26" s="67" customFormat="1" ht="15" customHeight="1">
      <c r="B282" s="27" t="s">
        <v>3112</v>
      </c>
      <c r="C282" s="10">
        <v>10</v>
      </c>
      <c r="D282" s="14" t="s">
        <v>6999</v>
      </c>
      <c r="E282" s="3" t="s">
        <v>310</v>
      </c>
      <c r="F282" s="38">
        <v>20</v>
      </c>
      <c r="G282" s="7">
        <v>101916</v>
      </c>
      <c r="H282" s="36" t="s">
        <v>332</v>
      </c>
      <c r="I282" s="36" t="s">
        <v>333</v>
      </c>
      <c r="J282" s="72" t="s">
        <v>334</v>
      </c>
      <c r="K282" s="26" t="s">
        <v>307</v>
      </c>
      <c r="L282" s="26" t="s">
        <v>308</v>
      </c>
      <c r="M282" s="52">
        <v>84.724882449987803</v>
      </c>
      <c r="N282" s="36" t="s">
        <v>281</v>
      </c>
      <c r="O282" s="71" t="s">
        <v>282</v>
      </c>
      <c r="P282" s="71" t="s">
        <v>335</v>
      </c>
      <c r="Q282" s="36" t="s">
        <v>3113</v>
      </c>
      <c r="R282" s="35">
        <v>110</v>
      </c>
      <c r="S282" s="25">
        <v>17602210.550000001</v>
      </c>
      <c r="T282" s="25">
        <v>2662302.88</v>
      </c>
      <c r="U282" s="25">
        <v>511213.89</v>
      </c>
      <c r="V282" s="25">
        <v>0</v>
      </c>
      <c r="W282" s="25">
        <v>0</v>
      </c>
      <c r="X282" s="25">
        <v>20775727.32</v>
      </c>
      <c r="Y282" s="10" t="s">
        <v>16</v>
      </c>
      <c r="Z282" s="10" t="s">
        <v>5470</v>
      </c>
    </row>
    <row r="283" spans="2:26" s="67" customFormat="1" ht="15" customHeight="1">
      <c r="B283" s="27" t="s">
        <v>3112</v>
      </c>
      <c r="C283" s="10">
        <v>11</v>
      </c>
      <c r="D283" s="14" t="s">
        <v>7000</v>
      </c>
      <c r="E283" s="3" t="s">
        <v>336</v>
      </c>
      <c r="F283" s="38">
        <v>85</v>
      </c>
      <c r="G283" s="7">
        <v>106310</v>
      </c>
      <c r="H283" s="36" t="s">
        <v>337</v>
      </c>
      <c r="I283" s="36" t="s">
        <v>338</v>
      </c>
      <c r="J283" s="72" t="s">
        <v>339</v>
      </c>
      <c r="K283" s="26" t="s">
        <v>340</v>
      </c>
      <c r="L283" s="26" t="s">
        <v>341</v>
      </c>
      <c r="M283" s="52">
        <v>95.000001797437108</v>
      </c>
      <c r="N283" s="36" t="s">
        <v>281</v>
      </c>
      <c r="O283" s="71" t="s">
        <v>301</v>
      </c>
      <c r="P283" s="71" t="s">
        <v>342</v>
      </c>
      <c r="Q283" s="36" t="s">
        <v>343</v>
      </c>
      <c r="R283" s="35">
        <v>104</v>
      </c>
      <c r="S283" s="25">
        <v>211412.13</v>
      </c>
      <c r="T283" s="25">
        <v>11126.95</v>
      </c>
      <c r="U283" s="25">
        <v>0</v>
      </c>
      <c r="V283" s="25">
        <v>0</v>
      </c>
      <c r="W283" s="25">
        <v>0</v>
      </c>
      <c r="X283" s="25">
        <v>222539.08000000002</v>
      </c>
      <c r="Y283" s="10" t="s">
        <v>6996</v>
      </c>
      <c r="Z283" s="10" t="s">
        <v>344</v>
      </c>
    </row>
    <row r="284" spans="2:26" s="67" customFormat="1" ht="15" customHeight="1">
      <c r="B284" s="27" t="s">
        <v>3112</v>
      </c>
      <c r="C284" s="10">
        <v>12</v>
      </c>
      <c r="D284" s="14" t="s">
        <v>7000</v>
      </c>
      <c r="E284" s="3" t="s">
        <v>336</v>
      </c>
      <c r="F284" s="38">
        <v>85</v>
      </c>
      <c r="G284" s="7">
        <v>107190</v>
      </c>
      <c r="H284" s="36" t="s">
        <v>345</v>
      </c>
      <c r="I284" s="36" t="s">
        <v>346</v>
      </c>
      <c r="J284" s="72" t="s">
        <v>347</v>
      </c>
      <c r="K284" s="26" t="s">
        <v>280</v>
      </c>
      <c r="L284" s="26" t="s">
        <v>348</v>
      </c>
      <c r="M284" s="52">
        <v>93.157258620483745</v>
      </c>
      <c r="N284" s="36" t="s">
        <v>281</v>
      </c>
      <c r="O284" s="71" t="s">
        <v>325</v>
      </c>
      <c r="P284" s="71" t="s">
        <v>349</v>
      </c>
      <c r="Q284" s="36" t="s">
        <v>350</v>
      </c>
      <c r="R284" s="35">
        <v>104</v>
      </c>
      <c r="S284" s="25">
        <v>205935.15</v>
      </c>
      <c r="T284" s="25">
        <v>8563.42</v>
      </c>
      <c r="U284" s="25">
        <v>6563.27</v>
      </c>
      <c r="V284" s="25">
        <v>0</v>
      </c>
      <c r="W284" s="25">
        <v>0</v>
      </c>
      <c r="X284" s="25">
        <v>221061.84</v>
      </c>
      <c r="Y284" s="10" t="s">
        <v>54</v>
      </c>
      <c r="Z284" s="10" t="s">
        <v>4408</v>
      </c>
    </row>
    <row r="285" spans="2:26" s="67" customFormat="1" ht="15" customHeight="1">
      <c r="B285" s="27" t="s">
        <v>3112</v>
      </c>
      <c r="C285" s="10">
        <v>13</v>
      </c>
      <c r="D285" s="14" t="s">
        <v>7000</v>
      </c>
      <c r="E285" s="3" t="s">
        <v>336</v>
      </c>
      <c r="F285" s="38">
        <v>137</v>
      </c>
      <c r="G285" s="7">
        <v>114155</v>
      </c>
      <c r="H285" s="36" t="s">
        <v>351</v>
      </c>
      <c r="I285" s="36" t="s">
        <v>352</v>
      </c>
      <c r="J285" s="72" t="s">
        <v>353</v>
      </c>
      <c r="K285" s="26" t="s">
        <v>354</v>
      </c>
      <c r="L285" s="26" t="s">
        <v>348</v>
      </c>
      <c r="M285" s="52">
        <v>95</v>
      </c>
      <c r="N285" s="36" t="s">
        <v>281</v>
      </c>
      <c r="O285" s="71" t="s">
        <v>301</v>
      </c>
      <c r="P285" s="71" t="s">
        <v>355</v>
      </c>
      <c r="Q285" s="36" t="s">
        <v>343</v>
      </c>
      <c r="R285" s="35">
        <v>114</v>
      </c>
      <c r="S285" s="25">
        <v>215878</v>
      </c>
      <c r="T285" s="25">
        <v>11362</v>
      </c>
      <c r="U285" s="25">
        <v>0</v>
      </c>
      <c r="V285" s="25">
        <v>0</v>
      </c>
      <c r="W285" s="25">
        <v>0</v>
      </c>
      <c r="X285" s="25">
        <v>227240</v>
      </c>
      <c r="Y285" s="10" t="s">
        <v>54</v>
      </c>
      <c r="Z285" s="10" t="s">
        <v>4409</v>
      </c>
    </row>
    <row r="286" spans="2:26" s="67" customFormat="1" ht="15" customHeight="1">
      <c r="B286" s="27" t="s">
        <v>3112</v>
      </c>
      <c r="C286" s="10">
        <v>14</v>
      </c>
      <c r="D286" s="14" t="s">
        <v>7001</v>
      </c>
      <c r="E286" s="3" t="s">
        <v>356</v>
      </c>
      <c r="F286" s="38">
        <v>89</v>
      </c>
      <c r="G286" s="7">
        <v>105605</v>
      </c>
      <c r="H286" s="36" t="s">
        <v>357</v>
      </c>
      <c r="I286" s="36" t="s">
        <v>358</v>
      </c>
      <c r="J286" s="72" t="s">
        <v>359</v>
      </c>
      <c r="K286" s="26" t="s">
        <v>354</v>
      </c>
      <c r="L286" s="26" t="s">
        <v>4688</v>
      </c>
      <c r="M286" s="52">
        <v>84.567540624977553</v>
      </c>
      <c r="N286" s="36" t="s">
        <v>360</v>
      </c>
      <c r="O286" s="71" t="s">
        <v>361</v>
      </c>
      <c r="P286" s="71" t="s">
        <v>362</v>
      </c>
      <c r="Q286" s="36" t="s">
        <v>363</v>
      </c>
      <c r="R286" s="35">
        <v>104</v>
      </c>
      <c r="S286" s="25">
        <v>5939281.0599999996</v>
      </c>
      <c r="T286" s="25">
        <v>1048108.43</v>
      </c>
      <c r="U286" s="25">
        <v>35731.93</v>
      </c>
      <c r="V286" s="25">
        <v>0</v>
      </c>
      <c r="W286" s="25">
        <v>12200.12</v>
      </c>
      <c r="X286" s="25">
        <v>7035321.5399999991</v>
      </c>
      <c r="Y286" s="10" t="s">
        <v>16</v>
      </c>
      <c r="Z286" s="10" t="s">
        <v>4689</v>
      </c>
    </row>
    <row r="287" spans="2:26" s="67" customFormat="1" ht="15" customHeight="1">
      <c r="B287" s="27" t="s">
        <v>3112</v>
      </c>
      <c r="C287" s="10">
        <v>15</v>
      </c>
      <c r="D287" s="14" t="s">
        <v>7001</v>
      </c>
      <c r="E287" s="3" t="s">
        <v>356</v>
      </c>
      <c r="F287" s="38">
        <v>89</v>
      </c>
      <c r="G287" s="7">
        <v>107604</v>
      </c>
      <c r="H287" s="36" t="s">
        <v>364</v>
      </c>
      <c r="I287" s="36" t="s">
        <v>365</v>
      </c>
      <c r="J287" s="72" t="s">
        <v>366</v>
      </c>
      <c r="K287" s="26" t="s">
        <v>367</v>
      </c>
      <c r="L287" s="26" t="s">
        <v>4690</v>
      </c>
      <c r="M287" s="52">
        <v>84.999999982166059</v>
      </c>
      <c r="N287" s="36" t="s">
        <v>368</v>
      </c>
      <c r="O287" s="71" t="s">
        <v>369</v>
      </c>
      <c r="P287" s="71" t="s">
        <v>370</v>
      </c>
      <c r="Q287" s="36" t="s">
        <v>371</v>
      </c>
      <c r="R287" s="35">
        <v>104</v>
      </c>
      <c r="S287" s="25">
        <v>9532387.4900000002</v>
      </c>
      <c r="T287" s="25">
        <v>1669145.36</v>
      </c>
      <c r="U287" s="25">
        <v>13040.67</v>
      </c>
      <c r="V287" s="25">
        <v>0</v>
      </c>
      <c r="W287" s="25">
        <v>0</v>
      </c>
      <c r="X287" s="25">
        <v>11214573.52</v>
      </c>
      <c r="Y287" s="10" t="s">
        <v>16</v>
      </c>
      <c r="Z287" s="10" t="s">
        <v>6167</v>
      </c>
    </row>
    <row r="288" spans="2:26" s="67" customFormat="1" ht="15" customHeight="1">
      <c r="B288" s="27" t="s">
        <v>3112</v>
      </c>
      <c r="C288" s="10">
        <v>16</v>
      </c>
      <c r="D288" s="14" t="s">
        <v>7001</v>
      </c>
      <c r="E288" s="3" t="s">
        <v>356</v>
      </c>
      <c r="F288" s="38">
        <v>89</v>
      </c>
      <c r="G288" s="7">
        <v>107724</v>
      </c>
      <c r="H288" s="36" t="s">
        <v>372</v>
      </c>
      <c r="I288" s="36" t="s">
        <v>373</v>
      </c>
      <c r="J288" s="72" t="s">
        <v>374</v>
      </c>
      <c r="K288" s="26" t="s">
        <v>375</v>
      </c>
      <c r="L288" s="26" t="s">
        <v>4691</v>
      </c>
      <c r="M288" s="52">
        <v>83.270427046854252</v>
      </c>
      <c r="N288" s="36" t="s">
        <v>368</v>
      </c>
      <c r="O288" s="71" t="s">
        <v>376</v>
      </c>
      <c r="P288" s="71" t="s">
        <v>377</v>
      </c>
      <c r="Q288" s="36" t="s">
        <v>378</v>
      </c>
      <c r="R288" s="35">
        <v>104</v>
      </c>
      <c r="S288" s="25">
        <v>8845848.5999999996</v>
      </c>
      <c r="T288" s="25">
        <v>1569855.64</v>
      </c>
      <c r="U288" s="25">
        <v>207333.15</v>
      </c>
      <c r="V288" s="25">
        <v>0</v>
      </c>
      <c r="W288" s="25">
        <v>0</v>
      </c>
      <c r="X288" s="25">
        <v>10623037.390000001</v>
      </c>
      <c r="Y288" s="10" t="s">
        <v>16</v>
      </c>
      <c r="Z288" s="10" t="s">
        <v>4410</v>
      </c>
    </row>
    <row r="289" spans="2:26" s="67" customFormat="1" ht="15" customHeight="1">
      <c r="B289" s="27" t="s">
        <v>3112</v>
      </c>
      <c r="C289" s="10">
        <v>17</v>
      </c>
      <c r="D289" s="14" t="s">
        <v>7001</v>
      </c>
      <c r="E289" s="3" t="s">
        <v>356</v>
      </c>
      <c r="F289" s="38">
        <v>89</v>
      </c>
      <c r="G289" s="7">
        <v>107626</v>
      </c>
      <c r="H289" s="36" t="s">
        <v>379</v>
      </c>
      <c r="I289" s="36" t="s">
        <v>4411</v>
      </c>
      <c r="J289" s="72" t="s">
        <v>380</v>
      </c>
      <c r="K289" s="26" t="s">
        <v>381</v>
      </c>
      <c r="L289" s="26" t="s">
        <v>4692</v>
      </c>
      <c r="M289" s="52">
        <v>83.791540452993033</v>
      </c>
      <c r="N289" s="36" t="s">
        <v>368</v>
      </c>
      <c r="O289" s="71" t="s">
        <v>376</v>
      </c>
      <c r="P289" s="71" t="s">
        <v>382</v>
      </c>
      <c r="Q289" s="36" t="s">
        <v>4412</v>
      </c>
      <c r="R289" s="35">
        <v>104</v>
      </c>
      <c r="S289" s="25">
        <v>9970768.6500000004</v>
      </c>
      <c r="T289" s="25">
        <v>1759547.42</v>
      </c>
      <c r="U289" s="25">
        <v>169177.12</v>
      </c>
      <c r="V289" s="25">
        <v>0</v>
      </c>
      <c r="W289" s="25">
        <v>0</v>
      </c>
      <c r="X289" s="25">
        <v>11899493.189999999</v>
      </c>
      <c r="Y289" s="10" t="s">
        <v>16</v>
      </c>
      <c r="Z289" s="10" t="s">
        <v>4693</v>
      </c>
    </row>
    <row r="290" spans="2:26" s="67" customFormat="1" ht="15" customHeight="1">
      <c r="B290" s="27" t="s">
        <v>3112</v>
      </c>
      <c r="C290" s="10">
        <v>18</v>
      </c>
      <c r="D290" s="14" t="s">
        <v>7001</v>
      </c>
      <c r="E290" s="3" t="s">
        <v>356</v>
      </c>
      <c r="F290" s="38">
        <v>82</v>
      </c>
      <c r="G290" s="7">
        <v>103896</v>
      </c>
      <c r="H290" s="36" t="s">
        <v>383</v>
      </c>
      <c r="I290" s="36" t="s">
        <v>384</v>
      </c>
      <c r="J290" s="72" t="s">
        <v>385</v>
      </c>
      <c r="K290" s="26" t="s">
        <v>386</v>
      </c>
      <c r="L290" s="26" t="s">
        <v>387</v>
      </c>
      <c r="M290" s="52">
        <v>85.000000031103454</v>
      </c>
      <c r="N290" s="36" t="s">
        <v>281</v>
      </c>
      <c r="O290" s="71" t="s">
        <v>388</v>
      </c>
      <c r="P290" s="71" t="s">
        <v>389</v>
      </c>
      <c r="Q290" s="36" t="s">
        <v>390</v>
      </c>
      <c r="R290" s="35">
        <v>104</v>
      </c>
      <c r="S290" s="25">
        <v>8198449.4299999997</v>
      </c>
      <c r="T290" s="25">
        <v>1446785.19</v>
      </c>
      <c r="U290" s="25">
        <v>0</v>
      </c>
      <c r="V290" s="25">
        <v>0</v>
      </c>
      <c r="W290" s="25">
        <v>0</v>
      </c>
      <c r="X290" s="25">
        <v>9645234.6199999992</v>
      </c>
      <c r="Y290" s="10" t="s">
        <v>16</v>
      </c>
      <c r="Z290" s="10" t="s">
        <v>5265</v>
      </c>
    </row>
    <row r="291" spans="2:26" s="67" customFormat="1" ht="15" customHeight="1">
      <c r="B291" s="27" t="s">
        <v>3112</v>
      </c>
      <c r="C291" s="10">
        <v>19</v>
      </c>
      <c r="D291" s="14" t="s">
        <v>7001</v>
      </c>
      <c r="E291" s="3" t="s">
        <v>356</v>
      </c>
      <c r="F291" s="38">
        <v>82</v>
      </c>
      <c r="G291" s="7">
        <v>103965</v>
      </c>
      <c r="H291" s="36" t="s">
        <v>391</v>
      </c>
      <c r="I291" s="36" t="s">
        <v>392</v>
      </c>
      <c r="J291" s="72" t="s">
        <v>393</v>
      </c>
      <c r="K291" s="26" t="s">
        <v>386</v>
      </c>
      <c r="L291" s="26" t="s">
        <v>394</v>
      </c>
      <c r="M291" s="52">
        <v>85.000000000000014</v>
      </c>
      <c r="N291" s="36" t="s">
        <v>281</v>
      </c>
      <c r="O291" s="71" t="s">
        <v>388</v>
      </c>
      <c r="P291" s="71" t="s">
        <v>395</v>
      </c>
      <c r="Q291" s="36" t="s">
        <v>167</v>
      </c>
      <c r="R291" s="35">
        <v>104</v>
      </c>
      <c r="S291" s="25">
        <v>8528855.4600000009</v>
      </c>
      <c r="T291" s="25">
        <v>1426620.28</v>
      </c>
      <c r="U291" s="25">
        <v>78471.86</v>
      </c>
      <c r="V291" s="25">
        <v>0</v>
      </c>
      <c r="W291" s="25">
        <v>0</v>
      </c>
      <c r="X291" s="25">
        <v>10033947.6</v>
      </c>
      <c r="Y291" s="10" t="s">
        <v>16</v>
      </c>
      <c r="Z291" s="10" t="s">
        <v>4831</v>
      </c>
    </row>
    <row r="292" spans="2:26" s="67" customFormat="1" ht="15" customHeight="1">
      <c r="B292" s="27" t="s">
        <v>3112</v>
      </c>
      <c r="C292" s="10">
        <v>20</v>
      </c>
      <c r="D292" s="14" t="s">
        <v>7001</v>
      </c>
      <c r="E292" s="3" t="s">
        <v>356</v>
      </c>
      <c r="F292" s="38">
        <v>82</v>
      </c>
      <c r="G292" s="7">
        <v>104021</v>
      </c>
      <c r="H292" s="36" t="s">
        <v>396</v>
      </c>
      <c r="I292" s="36" t="s">
        <v>397</v>
      </c>
      <c r="J292" s="72" t="s">
        <v>398</v>
      </c>
      <c r="K292" s="26" t="s">
        <v>399</v>
      </c>
      <c r="L292" s="26" t="s">
        <v>400</v>
      </c>
      <c r="M292" s="52">
        <v>85.000000026610579</v>
      </c>
      <c r="N292" s="36" t="s">
        <v>281</v>
      </c>
      <c r="O292" s="71" t="s">
        <v>388</v>
      </c>
      <c r="P292" s="71" t="s">
        <v>401</v>
      </c>
      <c r="Q292" s="36" t="s">
        <v>402</v>
      </c>
      <c r="R292" s="35">
        <v>104</v>
      </c>
      <c r="S292" s="25">
        <v>9582655.9000000004</v>
      </c>
      <c r="T292" s="25">
        <v>1658794.59</v>
      </c>
      <c r="U292" s="25">
        <v>32262.33</v>
      </c>
      <c r="V292" s="25">
        <v>0</v>
      </c>
      <c r="W292" s="25">
        <v>0</v>
      </c>
      <c r="X292" s="25">
        <v>11273712.82</v>
      </c>
      <c r="Y292" s="10" t="s">
        <v>16</v>
      </c>
      <c r="Z292" s="10" t="s">
        <v>6023</v>
      </c>
    </row>
    <row r="293" spans="2:26" s="67" customFormat="1" ht="15" customHeight="1">
      <c r="B293" s="27" t="s">
        <v>3112</v>
      </c>
      <c r="C293" s="10">
        <v>21</v>
      </c>
      <c r="D293" s="14" t="s">
        <v>7001</v>
      </c>
      <c r="E293" s="3" t="s">
        <v>356</v>
      </c>
      <c r="F293" s="38">
        <v>82</v>
      </c>
      <c r="G293" s="7">
        <v>104052</v>
      </c>
      <c r="H293" s="36" t="s">
        <v>403</v>
      </c>
      <c r="I293" s="36" t="s">
        <v>5266</v>
      </c>
      <c r="J293" s="72" t="s">
        <v>404</v>
      </c>
      <c r="K293" s="26" t="s">
        <v>386</v>
      </c>
      <c r="L293" s="26" t="s">
        <v>394</v>
      </c>
      <c r="M293" s="52">
        <v>83.691229590245726</v>
      </c>
      <c r="N293" s="36" t="s">
        <v>281</v>
      </c>
      <c r="O293" s="71" t="s">
        <v>388</v>
      </c>
      <c r="P293" s="71" t="s">
        <v>405</v>
      </c>
      <c r="Q293" s="36" t="s">
        <v>406</v>
      </c>
      <c r="R293" s="35">
        <v>104</v>
      </c>
      <c r="S293" s="25">
        <v>7421360.96</v>
      </c>
      <c r="T293" s="25">
        <v>1309651.94</v>
      </c>
      <c r="U293" s="25">
        <v>136536.29999999999</v>
      </c>
      <c r="V293" s="25">
        <v>0</v>
      </c>
      <c r="W293" s="25">
        <v>0</v>
      </c>
      <c r="X293" s="25">
        <v>8867549.2000000011</v>
      </c>
      <c r="Y293" s="10" t="s">
        <v>16</v>
      </c>
      <c r="Z293" s="10" t="s">
        <v>6168</v>
      </c>
    </row>
    <row r="294" spans="2:26" s="67" customFormat="1" ht="15" customHeight="1">
      <c r="B294" s="27" t="s">
        <v>3112</v>
      </c>
      <c r="C294" s="10">
        <v>22</v>
      </c>
      <c r="D294" s="14" t="s">
        <v>7001</v>
      </c>
      <c r="E294" s="3" t="s">
        <v>356</v>
      </c>
      <c r="F294" s="38">
        <v>82</v>
      </c>
      <c r="G294" s="7">
        <v>104124</v>
      </c>
      <c r="H294" s="36" t="s">
        <v>407</v>
      </c>
      <c r="I294" s="36" t="s">
        <v>408</v>
      </c>
      <c r="J294" s="72" t="s">
        <v>409</v>
      </c>
      <c r="K294" s="26" t="s">
        <v>386</v>
      </c>
      <c r="L294" s="26" t="s">
        <v>394</v>
      </c>
      <c r="M294" s="52">
        <v>84.999999993869253</v>
      </c>
      <c r="N294" s="36" t="s">
        <v>281</v>
      </c>
      <c r="O294" s="71" t="s">
        <v>388</v>
      </c>
      <c r="P294" s="71" t="s">
        <v>410</v>
      </c>
      <c r="Q294" s="36" t="s">
        <v>411</v>
      </c>
      <c r="R294" s="35">
        <v>104</v>
      </c>
      <c r="S294" s="25">
        <v>13864536.199999999</v>
      </c>
      <c r="T294" s="25">
        <v>2446682.86</v>
      </c>
      <c r="U294" s="25">
        <v>0</v>
      </c>
      <c r="V294" s="25">
        <v>0</v>
      </c>
      <c r="W294" s="25">
        <v>0</v>
      </c>
      <c r="X294" s="25">
        <v>16311219.059999999</v>
      </c>
      <c r="Y294" s="10" t="s">
        <v>16</v>
      </c>
      <c r="Z294" s="10" t="s">
        <v>4903</v>
      </c>
    </row>
    <row r="295" spans="2:26" s="67" customFormat="1" ht="15" customHeight="1">
      <c r="B295" s="27" t="s">
        <v>3112</v>
      </c>
      <c r="C295" s="10">
        <v>23</v>
      </c>
      <c r="D295" s="14" t="s">
        <v>7001</v>
      </c>
      <c r="E295" s="3" t="s">
        <v>356</v>
      </c>
      <c r="F295" s="38">
        <v>82</v>
      </c>
      <c r="G295" s="7">
        <v>104745</v>
      </c>
      <c r="H295" s="36" t="s">
        <v>412</v>
      </c>
      <c r="I295" s="36" t="s">
        <v>413</v>
      </c>
      <c r="J295" s="72" t="s">
        <v>414</v>
      </c>
      <c r="K295" s="26" t="s">
        <v>386</v>
      </c>
      <c r="L295" s="26" t="s">
        <v>394</v>
      </c>
      <c r="M295" s="52">
        <v>83.810882833741147</v>
      </c>
      <c r="N295" s="36" t="s">
        <v>281</v>
      </c>
      <c r="O295" s="71" t="s">
        <v>388</v>
      </c>
      <c r="P295" s="71" t="s">
        <v>415</v>
      </c>
      <c r="Q295" s="36" t="s">
        <v>137</v>
      </c>
      <c r="R295" s="35">
        <v>104</v>
      </c>
      <c r="S295" s="25">
        <v>12452027.23</v>
      </c>
      <c r="T295" s="25">
        <v>2197416.5699999998</v>
      </c>
      <c r="U295" s="25">
        <v>207847.77</v>
      </c>
      <c r="V295" s="25">
        <v>0</v>
      </c>
      <c r="W295" s="25">
        <v>0</v>
      </c>
      <c r="X295" s="25">
        <v>14857291.57</v>
      </c>
      <c r="Y295" s="10" t="s">
        <v>16</v>
      </c>
      <c r="Z295" s="10" t="s">
        <v>5202</v>
      </c>
    </row>
    <row r="296" spans="2:26" s="67" customFormat="1" ht="15" customHeight="1">
      <c r="B296" s="27" t="s">
        <v>3112</v>
      </c>
      <c r="C296" s="10">
        <v>24</v>
      </c>
      <c r="D296" s="14" t="s">
        <v>7001</v>
      </c>
      <c r="E296" s="3" t="s">
        <v>356</v>
      </c>
      <c r="F296" s="38">
        <v>82</v>
      </c>
      <c r="G296" s="7">
        <v>105025</v>
      </c>
      <c r="H296" s="36" t="s">
        <v>416</v>
      </c>
      <c r="I296" s="36" t="s">
        <v>417</v>
      </c>
      <c r="J296" s="72" t="s">
        <v>418</v>
      </c>
      <c r="K296" s="26" t="s">
        <v>386</v>
      </c>
      <c r="L296" s="26" t="s">
        <v>394</v>
      </c>
      <c r="M296" s="52">
        <v>85.000000008216219</v>
      </c>
      <c r="N296" s="36" t="s">
        <v>281</v>
      </c>
      <c r="O296" s="71" t="s">
        <v>388</v>
      </c>
      <c r="P296" s="71" t="s">
        <v>395</v>
      </c>
      <c r="Q296" s="36" t="s">
        <v>419</v>
      </c>
      <c r="R296" s="35">
        <v>104</v>
      </c>
      <c r="S296" s="25">
        <v>15518093.18</v>
      </c>
      <c r="T296" s="25">
        <v>1866991.47</v>
      </c>
      <c r="U296" s="25">
        <v>871495.56</v>
      </c>
      <c r="V296" s="25">
        <v>0</v>
      </c>
      <c r="W296" s="25">
        <v>0</v>
      </c>
      <c r="X296" s="25">
        <v>18256580.209999997</v>
      </c>
      <c r="Y296" s="10" t="s">
        <v>16</v>
      </c>
      <c r="Z296" s="10" t="s">
        <v>5471</v>
      </c>
    </row>
    <row r="297" spans="2:26" s="67" customFormat="1" ht="15" customHeight="1">
      <c r="B297" s="27" t="s">
        <v>3112</v>
      </c>
      <c r="C297" s="10">
        <v>25</v>
      </c>
      <c r="D297" s="14" t="s">
        <v>7001</v>
      </c>
      <c r="E297" s="3" t="s">
        <v>356</v>
      </c>
      <c r="F297" s="38">
        <v>82</v>
      </c>
      <c r="G297" s="7">
        <v>105243</v>
      </c>
      <c r="H297" s="36" t="s">
        <v>420</v>
      </c>
      <c r="I297" s="36" t="s">
        <v>421</v>
      </c>
      <c r="J297" s="72" t="s">
        <v>422</v>
      </c>
      <c r="K297" s="26" t="s">
        <v>399</v>
      </c>
      <c r="L297" s="26" t="s">
        <v>5003</v>
      </c>
      <c r="M297" s="52">
        <v>85.000000402465517</v>
      </c>
      <c r="N297" s="36" t="s">
        <v>281</v>
      </c>
      <c r="O297" s="71" t="s">
        <v>388</v>
      </c>
      <c r="P297" s="71" t="s">
        <v>395</v>
      </c>
      <c r="Q297" s="36" t="s">
        <v>167</v>
      </c>
      <c r="R297" s="35">
        <v>104</v>
      </c>
      <c r="S297" s="25">
        <v>9926316.3499999996</v>
      </c>
      <c r="T297" s="25">
        <v>1660530.84</v>
      </c>
      <c r="U297" s="25">
        <v>91171.99</v>
      </c>
      <c r="V297" s="25">
        <v>0</v>
      </c>
      <c r="W297" s="25">
        <v>0</v>
      </c>
      <c r="X297" s="25">
        <v>11678019.18</v>
      </c>
      <c r="Y297" s="10" t="s">
        <v>16</v>
      </c>
      <c r="Z297" s="10" t="s">
        <v>7217</v>
      </c>
    </row>
    <row r="298" spans="2:26" s="67" customFormat="1" ht="15" customHeight="1">
      <c r="B298" s="27" t="s">
        <v>3112</v>
      </c>
      <c r="C298" s="10">
        <v>26</v>
      </c>
      <c r="D298" s="14" t="s">
        <v>7001</v>
      </c>
      <c r="E298" s="3" t="s">
        <v>356</v>
      </c>
      <c r="F298" s="38">
        <v>82</v>
      </c>
      <c r="G298" s="7">
        <v>105354</v>
      </c>
      <c r="H298" s="36" t="s">
        <v>423</v>
      </c>
      <c r="I298" s="36" t="s">
        <v>424</v>
      </c>
      <c r="J298" s="72" t="s">
        <v>425</v>
      </c>
      <c r="K298" s="26" t="s">
        <v>399</v>
      </c>
      <c r="L298" s="26" t="s">
        <v>426</v>
      </c>
      <c r="M298" s="52">
        <v>84.560770935441823</v>
      </c>
      <c r="N298" s="36" t="s">
        <v>281</v>
      </c>
      <c r="O298" s="71" t="s">
        <v>388</v>
      </c>
      <c r="P298" s="71" t="s">
        <v>395</v>
      </c>
      <c r="Q298" s="36" t="s">
        <v>427</v>
      </c>
      <c r="R298" s="35">
        <v>104</v>
      </c>
      <c r="S298" s="25">
        <v>7392103.3700000001</v>
      </c>
      <c r="T298" s="25">
        <v>1255302.6399999999</v>
      </c>
      <c r="U298" s="25">
        <v>94358.39</v>
      </c>
      <c r="V298" s="25">
        <v>0</v>
      </c>
      <c r="W298" s="25">
        <v>0</v>
      </c>
      <c r="X298" s="25">
        <v>8741764.4000000004</v>
      </c>
      <c r="Y298" s="10" t="s">
        <v>16</v>
      </c>
      <c r="Z298" s="10" t="s">
        <v>7218</v>
      </c>
    </row>
    <row r="299" spans="2:26" s="67" customFormat="1" ht="15" customHeight="1">
      <c r="B299" s="27" t="s">
        <v>3112</v>
      </c>
      <c r="C299" s="10">
        <v>27</v>
      </c>
      <c r="D299" s="14" t="s">
        <v>7001</v>
      </c>
      <c r="E299" s="3" t="s">
        <v>356</v>
      </c>
      <c r="F299" s="38">
        <v>82</v>
      </c>
      <c r="G299" s="7">
        <v>105388</v>
      </c>
      <c r="H299" s="36" t="s">
        <v>428</v>
      </c>
      <c r="I299" s="36" t="s">
        <v>429</v>
      </c>
      <c r="J299" s="72" t="s">
        <v>430</v>
      </c>
      <c r="K299" s="26" t="s">
        <v>386</v>
      </c>
      <c r="L299" s="26" t="s">
        <v>394</v>
      </c>
      <c r="M299" s="52">
        <v>85.000000080895646</v>
      </c>
      <c r="N299" s="36" t="s">
        <v>281</v>
      </c>
      <c r="O299" s="71" t="s">
        <v>388</v>
      </c>
      <c r="P299" s="71" t="s">
        <v>395</v>
      </c>
      <c r="Q299" s="36" t="s">
        <v>431</v>
      </c>
      <c r="R299" s="35">
        <v>104</v>
      </c>
      <c r="S299" s="25">
        <v>3152209.21</v>
      </c>
      <c r="T299" s="25">
        <v>556272.21</v>
      </c>
      <c r="U299" s="25">
        <v>0</v>
      </c>
      <c r="V299" s="25">
        <v>0</v>
      </c>
      <c r="W299" s="25">
        <v>0</v>
      </c>
      <c r="X299" s="25">
        <v>3708481.42</v>
      </c>
      <c r="Y299" s="10" t="s">
        <v>16</v>
      </c>
      <c r="Z299" s="10" t="s">
        <v>4904</v>
      </c>
    </row>
    <row r="300" spans="2:26" s="67" customFormat="1" ht="15" customHeight="1">
      <c r="B300" s="27" t="s">
        <v>3112</v>
      </c>
      <c r="C300" s="10">
        <v>28</v>
      </c>
      <c r="D300" s="14" t="s">
        <v>7001</v>
      </c>
      <c r="E300" s="3" t="s">
        <v>356</v>
      </c>
      <c r="F300" s="38">
        <v>82</v>
      </c>
      <c r="G300" s="7">
        <v>105412</v>
      </c>
      <c r="H300" s="36" t="s">
        <v>432</v>
      </c>
      <c r="I300" s="36" t="s">
        <v>433</v>
      </c>
      <c r="J300" s="72" t="s">
        <v>434</v>
      </c>
      <c r="K300" s="26" t="s">
        <v>399</v>
      </c>
      <c r="L300" s="26" t="s">
        <v>400</v>
      </c>
      <c r="M300" s="52">
        <v>84.577867634190156</v>
      </c>
      <c r="N300" s="36" t="s">
        <v>281</v>
      </c>
      <c r="O300" s="71" t="s">
        <v>388</v>
      </c>
      <c r="P300" s="71" t="s">
        <v>435</v>
      </c>
      <c r="Q300" s="36" t="s">
        <v>436</v>
      </c>
      <c r="R300" s="35">
        <v>104</v>
      </c>
      <c r="S300" s="25">
        <v>14230712.289999999</v>
      </c>
      <c r="T300" s="25">
        <v>2511302.17</v>
      </c>
      <c r="U300" s="25">
        <v>83560.23</v>
      </c>
      <c r="V300" s="25">
        <v>0</v>
      </c>
      <c r="W300" s="25">
        <v>97705.81</v>
      </c>
      <c r="X300" s="25">
        <v>16923280.499999996</v>
      </c>
      <c r="Y300" s="10" t="s">
        <v>16</v>
      </c>
      <c r="Z300" s="10" t="s">
        <v>5004</v>
      </c>
    </row>
    <row r="301" spans="2:26" s="67" customFormat="1" ht="15" customHeight="1">
      <c r="B301" s="27" t="s">
        <v>3112</v>
      </c>
      <c r="C301" s="10">
        <v>29</v>
      </c>
      <c r="D301" s="14" t="s">
        <v>7001</v>
      </c>
      <c r="E301" s="3" t="s">
        <v>356</v>
      </c>
      <c r="F301" s="38">
        <v>82</v>
      </c>
      <c r="G301" s="7">
        <v>105424</v>
      </c>
      <c r="H301" s="36" t="s">
        <v>437</v>
      </c>
      <c r="I301" s="36" t="s">
        <v>438</v>
      </c>
      <c r="J301" s="72" t="s">
        <v>439</v>
      </c>
      <c r="K301" s="26" t="s">
        <v>386</v>
      </c>
      <c r="L301" s="26" t="s">
        <v>394</v>
      </c>
      <c r="M301" s="52">
        <v>84.272577373185115</v>
      </c>
      <c r="N301" s="36" t="s">
        <v>281</v>
      </c>
      <c r="O301" s="71" t="s">
        <v>388</v>
      </c>
      <c r="P301" s="71" t="s">
        <v>395</v>
      </c>
      <c r="Q301" s="36" t="s">
        <v>440</v>
      </c>
      <c r="R301" s="35">
        <v>104</v>
      </c>
      <c r="S301" s="25">
        <v>10282476.67</v>
      </c>
      <c r="T301" s="25">
        <v>1814554.71</v>
      </c>
      <c r="U301" s="25">
        <v>104418.95</v>
      </c>
      <c r="V301" s="25">
        <v>0</v>
      </c>
      <c r="W301" s="25">
        <v>0</v>
      </c>
      <c r="X301" s="25">
        <v>12201450.329999998</v>
      </c>
      <c r="Y301" s="10" t="s">
        <v>16</v>
      </c>
      <c r="Z301" s="10" t="s">
        <v>4832</v>
      </c>
    </row>
    <row r="302" spans="2:26" s="67" customFormat="1" ht="15" customHeight="1">
      <c r="B302" s="27" t="s">
        <v>3112</v>
      </c>
      <c r="C302" s="10">
        <v>30</v>
      </c>
      <c r="D302" s="14" t="s">
        <v>7001</v>
      </c>
      <c r="E302" s="3" t="s">
        <v>356</v>
      </c>
      <c r="F302" s="38">
        <v>82</v>
      </c>
      <c r="G302" s="7">
        <v>105701</v>
      </c>
      <c r="H302" s="36" t="s">
        <v>441</v>
      </c>
      <c r="I302" s="36" t="s">
        <v>442</v>
      </c>
      <c r="J302" s="72" t="s">
        <v>443</v>
      </c>
      <c r="K302" s="26" t="s">
        <v>386</v>
      </c>
      <c r="L302" s="26" t="s">
        <v>394</v>
      </c>
      <c r="M302" s="52">
        <v>84.999999981639121</v>
      </c>
      <c r="N302" s="36" t="s">
        <v>281</v>
      </c>
      <c r="O302" s="71" t="s">
        <v>388</v>
      </c>
      <c r="P302" s="71" t="s">
        <v>395</v>
      </c>
      <c r="Q302" s="36" t="s">
        <v>444</v>
      </c>
      <c r="R302" s="35">
        <v>104</v>
      </c>
      <c r="S302" s="25">
        <v>4629406.9000000004</v>
      </c>
      <c r="T302" s="25">
        <v>816954.16</v>
      </c>
      <c r="U302" s="25">
        <v>0</v>
      </c>
      <c r="V302" s="25">
        <v>0</v>
      </c>
      <c r="W302" s="25">
        <v>0</v>
      </c>
      <c r="X302" s="25">
        <v>5446361.0600000005</v>
      </c>
      <c r="Y302" s="10" t="s">
        <v>16</v>
      </c>
      <c r="Z302" s="10" t="s">
        <v>4413</v>
      </c>
    </row>
    <row r="303" spans="2:26" s="67" customFormat="1" ht="15" customHeight="1">
      <c r="B303" s="27" t="s">
        <v>3112</v>
      </c>
      <c r="C303" s="10">
        <v>31</v>
      </c>
      <c r="D303" s="14" t="s">
        <v>7001</v>
      </c>
      <c r="E303" s="3" t="s">
        <v>356</v>
      </c>
      <c r="F303" s="38">
        <v>82</v>
      </c>
      <c r="G303" s="7">
        <v>105896</v>
      </c>
      <c r="H303" s="36" t="s">
        <v>445</v>
      </c>
      <c r="I303" s="36" t="s">
        <v>446</v>
      </c>
      <c r="J303" s="72" t="s">
        <v>447</v>
      </c>
      <c r="K303" s="26" t="s">
        <v>386</v>
      </c>
      <c r="L303" s="26" t="s">
        <v>4905</v>
      </c>
      <c r="M303" s="52">
        <v>84.340752316387039</v>
      </c>
      <c r="N303" s="36" t="s">
        <v>281</v>
      </c>
      <c r="O303" s="71" t="s">
        <v>388</v>
      </c>
      <c r="P303" s="71" t="s">
        <v>395</v>
      </c>
      <c r="Q303" s="36" t="s">
        <v>448</v>
      </c>
      <c r="R303" s="35">
        <v>104</v>
      </c>
      <c r="S303" s="25">
        <v>9491609.1400000006</v>
      </c>
      <c r="T303" s="25">
        <v>1674989.85</v>
      </c>
      <c r="U303" s="25">
        <v>87283.48</v>
      </c>
      <c r="V303" s="25">
        <v>0</v>
      </c>
      <c r="W303" s="25">
        <v>0</v>
      </c>
      <c r="X303" s="25">
        <v>11253882.470000001</v>
      </c>
      <c r="Y303" s="10" t="s">
        <v>16</v>
      </c>
      <c r="Z303" s="10" t="s">
        <v>4906</v>
      </c>
    </row>
    <row r="304" spans="2:26" s="67" customFormat="1" ht="15" customHeight="1">
      <c r="B304" s="27" t="s">
        <v>3112</v>
      </c>
      <c r="C304" s="10">
        <v>32</v>
      </c>
      <c r="D304" s="14" t="s">
        <v>7001</v>
      </c>
      <c r="E304" s="3" t="s">
        <v>356</v>
      </c>
      <c r="F304" s="38">
        <v>82</v>
      </c>
      <c r="G304" s="7">
        <v>106014</v>
      </c>
      <c r="H304" s="36" t="s">
        <v>449</v>
      </c>
      <c r="I304" s="36" t="s">
        <v>450</v>
      </c>
      <c r="J304" s="72" t="s">
        <v>451</v>
      </c>
      <c r="K304" s="26" t="s">
        <v>399</v>
      </c>
      <c r="L304" s="26" t="s">
        <v>400</v>
      </c>
      <c r="M304" s="52">
        <v>84.616179396633513</v>
      </c>
      <c r="N304" s="36" t="s">
        <v>281</v>
      </c>
      <c r="O304" s="71" t="s">
        <v>388</v>
      </c>
      <c r="P304" s="71" t="s">
        <v>395</v>
      </c>
      <c r="Q304" s="36" t="s">
        <v>452</v>
      </c>
      <c r="R304" s="35">
        <v>104</v>
      </c>
      <c r="S304" s="25">
        <v>17588302.710000001</v>
      </c>
      <c r="T304" s="25">
        <v>3103818.13</v>
      </c>
      <c r="U304" s="25">
        <v>93859.85</v>
      </c>
      <c r="V304" s="25">
        <v>0</v>
      </c>
      <c r="W304" s="25">
        <v>0</v>
      </c>
      <c r="X304" s="25">
        <v>20785980.690000001</v>
      </c>
      <c r="Y304" s="10" t="s">
        <v>16</v>
      </c>
      <c r="Z304" s="10" t="s">
        <v>6673</v>
      </c>
    </row>
    <row r="305" spans="2:26" s="67" customFormat="1" ht="15" customHeight="1">
      <c r="B305" s="27" t="s">
        <v>3112</v>
      </c>
      <c r="C305" s="10">
        <v>33</v>
      </c>
      <c r="D305" s="14" t="s">
        <v>7001</v>
      </c>
      <c r="E305" s="3" t="s">
        <v>356</v>
      </c>
      <c r="F305" s="38">
        <v>82</v>
      </c>
      <c r="G305" s="7">
        <v>106396</v>
      </c>
      <c r="H305" s="36" t="s">
        <v>453</v>
      </c>
      <c r="I305" s="36" t="s">
        <v>421</v>
      </c>
      <c r="J305" s="72" t="s">
        <v>454</v>
      </c>
      <c r="K305" s="26" t="s">
        <v>399</v>
      </c>
      <c r="L305" s="26" t="s">
        <v>400</v>
      </c>
      <c r="M305" s="52">
        <v>85.000000621705183</v>
      </c>
      <c r="N305" s="36" t="s">
        <v>281</v>
      </c>
      <c r="O305" s="71" t="s">
        <v>388</v>
      </c>
      <c r="P305" s="71" t="s">
        <v>395</v>
      </c>
      <c r="Q305" s="36" t="s">
        <v>167</v>
      </c>
      <c r="R305" s="35">
        <v>104</v>
      </c>
      <c r="S305" s="25">
        <v>8066524.4199999999</v>
      </c>
      <c r="T305" s="25">
        <v>1358363.19</v>
      </c>
      <c r="U305" s="25">
        <v>65141.05</v>
      </c>
      <c r="V305" s="25">
        <v>0</v>
      </c>
      <c r="W305" s="25">
        <v>0</v>
      </c>
      <c r="X305" s="25">
        <v>9490028.6600000001</v>
      </c>
      <c r="Y305" s="10" t="s">
        <v>16</v>
      </c>
      <c r="Z305" s="10" t="s">
        <v>6169</v>
      </c>
    </row>
    <row r="306" spans="2:26" s="67" customFormat="1" ht="15" customHeight="1">
      <c r="B306" s="27" t="s">
        <v>3112</v>
      </c>
      <c r="C306" s="10">
        <v>34</v>
      </c>
      <c r="D306" s="14" t="s">
        <v>7001</v>
      </c>
      <c r="E306" s="3" t="s">
        <v>356</v>
      </c>
      <c r="F306" s="38">
        <v>82</v>
      </c>
      <c r="G306" s="7">
        <v>107279</v>
      </c>
      <c r="H306" s="36" t="s">
        <v>455</v>
      </c>
      <c r="I306" s="36" t="s">
        <v>456</v>
      </c>
      <c r="J306" s="72" t="s">
        <v>457</v>
      </c>
      <c r="K306" s="26" t="s">
        <v>386</v>
      </c>
      <c r="L306" s="26" t="s">
        <v>394</v>
      </c>
      <c r="M306" s="52">
        <v>85.000000000000014</v>
      </c>
      <c r="N306" s="36" t="s">
        <v>281</v>
      </c>
      <c r="O306" s="71" t="s">
        <v>388</v>
      </c>
      <c r="P306" s="71" t="s">
        <v>458</v>
      </c>
      <c r="Q306" s="36" t="s">
        <v>431</v>
      </c>
      <c r="R306" s="35">
        <v>104</v>
      </c>
      <c r="S306" s="25">
        <v>8386932.1500000004</v>
      </c>
      <c r="T306" s="25">
        <v>1480046.85</v>
      </c>
      <c r="U306" s="25">
        <v>0</v>
      </c>
      <c r="V306" s="25">
        <v>0</v>
      </c>
      <c r="W306" s="25">
        <v>0</v>
      </c>
      <c r="X306" s="25">
        <v>9866979</v>
      </c>
      <c r="Y306" s="10" t="s">
        <v>16</v>
      </c>
      <c r="Z306" s="10" t="s">
        <v>5005</v>
      </c>
    </row>
    <row r="307" spans="2:26" s="67" customFormat="1" ht="15" customHeight="1">
      <c r="B307" s="27" t="s">
        <v>3112</v>
      </c>
      <c r="C307" s="10">
        <v>35</v>
      </c>
      <c r="D307" s="14" t="s">
        <v>7001</v>
      </c>
      <c r="E307" s="3" t="s">
        <v>356</v>
      </c>
      <c r="F307" s="38">
        <v>82</v>
      </c>
      <c r="G307" s="7">
        <v>105600</v>
      </c>
      <c r="H307" s="36" t="s">
        <v>459</v>
      </c>
      <c r="I307" s="36" t="s">
        <v>460</v>
      </c>
      <c r="J307" s="72" t="s">
        <v>461</v>
      </c>
      <c r="K307" s="26" t="s">
        <v>462</v>
      </c>
      <c r="L307" s="26" t="s">
        <v>463</v>
      </c>
      <c r="M307" s="52">
        <v>84.58955735939189</v>
      </c>
      <c r="N307" s="36" t="s">
        <v>281</v>
      </c>
      <c r="O307" s="71" t="s">
        <v>388</v>
      </c>
      <c r="P307" s="71" t="s">
        <v>464</v>
      </c>
      <c r="Q307" s="36" t="s">
        <v>465</v>
      </c>
      <c r="R307" s="35">
        <v>104</v>
      </c>
      <c r="S307" s="25">
        <v>8281081.1699999999</v>
      </c>
      <c r="T307" s="25">
        <v>1461367.26</v>
      </c>
      <c r="U307" s="25">
        <v>47271.99</v>
      </c>
      <c r="V307" s="25">
        <v>0</v>
      </c>
      <c r="W307" s="25">
        <v>0</v>
      </c>
      <c r="X307" s="25">
        <v>9789720.4199999999</v>
      </c>
      <c r="Y307" s="10" t="s">
        <v>16</v>
      </c>
      <c r="Z307" s="10" t="s">
        <v>5203</v>
      </c>
    </row>
    <row r="308" spans="2:26" s="67" customFormat="1" ht="15" customHeight="1">
      <c r="B308" s="27" t="s">
        <v>3112</v>
      </c>
      <c r="C308" s="10">
        <v>36</v>
      </c>
      <c r="D308" s="14" t="s">
        <v>7001</v>
      </c>
      <c r="E308" s="3" t="s">
        <v>356</v>
      </c>
      <c r="F308" s="38">
        <v>82</v>
      </c>
      <c r="G308" s="7">
        <v>106494</v>
      </c>
      <c r="H308" s="36" t="s">
        <v>466</v>
      </c>
      <c r="I308" s="36" t="s">
        <v>467</v>
      </c>
      <c r="J308" s="72" t="s">
        <v>468</v>
      </c>
      <c r="K308" s="26" t="s">
        <v>469</v>
      </c>
      <c r="L308" s="26" t="s">
        <v>470</v>
      </c>
      <c r="M308" s="52">
        <v>85.000000079023081</v>
      </c>
      <c r="N308" s="36" t="s">
        <v>281</v>
      </c>
      <c r="O308" s="71" t="s">
        <v>388</v>
      </c>
      <c r="P308" s="71" t="s">
        <v>471</v>
      </c>
      <c r="Q308" s="36" t="s">
        <v>431</v>
      </c>
      <c r="R308" s="35">
        <v>104</v>
      </c>
      <c r="S308" s="25">
        <v>7529445</v>
      </c>
      <c r="T308" s="25">
        <v>1328725.58</v>
      </c>
      <c r="U308" s="25">
        <v>0</v>
      </c>
      <c r="V308" s="25">
        <v>0</v>
      </c>
      <c r="W308" s="25">
        <v>0</v>
      </c>
      <c r="X308" s="25">
        <v>8858170.5800000001</v>
      </c>
      <c r="Y308" s="10" t="s">
        <v>16</v>
      </c>
      <c r="Z308" s="10" t="s">
        <v>4694</v>
      </c>
    </row>
    <row r="309" spans="2:26" s="67" customFormat="1" ht="15" customHeight="1">
      <c r="B309" s="27" t="s">
        <v>3112</v>
      </c>
      <c r="C309" s="10">
        <v>37</v>
      </c>
      <c r="D309" s="14" t="s">
        <v>7001</v>
      </c>
      <c r="E309" s="3" t="s">
        <v>356</v>
      </c>
      <c r="F309" s="38">
        <v>82</v>
      </c>
      <c r="G309" s="7">
        <v>105590</v>
      </c>
      <c r="H309" s="36" t="s">
        <v>472</v>
      </c>
      <c r="I309" s="36" t="s">
        <v>473</v>
      </c>
      <c r="J309" s="72" t="s">
        <v>474</v>
      </c>
      <c r="K309" s="26" t="s">
        <v>26</v>
      </c>
      <c r="L309" s="26" t="s">
        <v>475</v>
      </c>
      <c r="M309" s="52">
        <v>85.000000022453193</v>
      </c>
      <c r="N309" s="36" t="s">
        <v>281</v>
      </c>
      <c r="O309" s="71" t="s">
        <v>388</v>
      </c>
      <c r="P309" s="71" t="s">
        <v>476</v>
      </c>
      <c r="Q309" s="36" t="s">
        <v>477</v>
      </c>
      <c r="R309" s="35">
        <v>104</v>
      </c>
      <c r="S309" s="25">
        <v>15142617.029999999</v>
      </c>
      <c r="T309" s="25">
        <v>2672226.5299999998</v>
      </c>
      <c r="U309" s="25">
        <v>0</v>
      </c>
      <c r="V309" s="25">
        <v>0</v>
      </c>
      <c r="W309" s="25">
        <v>0</v>
      </c>
      <c r="X309" s="25">
        <v>17814843.559999999</v>
      </c>
      <c r="Y309" s="10" t="s">
        <v>16</v>
      </c>
      <c r="Z309" s="10" t="s">
        <v>7219</v>
      </c>
    </row>
    <row r="310" spans="2:26" s="67" customFormat="1" ht="15" customHeight="1">
      <c r="B310" s="27" t="s">
        <v>3112</v>
      </c>
      <c r="C310" s="10">
        <v>38</v>
      </c>
      <c r="D310" s="14" t="s">
        <v>7001</v>
      </c>
      <c r="E310" s="3" t="s">
        <v>356</v>
      </c>
      <c r="F310" s="38">
        <v>82</v>
      </c>
      <c r="G310" s="7">
        <v>106796</v>
      </c>
      <c r="H310" s="36" t="s">
        <v>478</v>
      </c>
      <c r="I310" s="36" t="s">
        <v>479</v>
      </c>
      <c r="J310" s="72" t="s">
        <v>447</v>
      </c>
      <c r="K310" s="26" t="s">
        <v>26</v>
      </c>
      <c r="L310" s="26" t="s">
        <v>475</v>
      </c>
      <c r="M310" s="52">
        <v>84.583917728023636</v>
      </c>
      <c r="N310" s="36" t="s">
        <v>281</v>
      </c>
      <c r="O310" s="71" t="s">
        <v>388</v>
      </c>
      <c r="P310" s="71" t="s">
        <v>395</v>
      </c>
      <c r="Q310" s="36" t="s">
        <v>480</v>
      </c>
      <c r="R310" s="35">
        <v>104</v>
      </c>
      <c r="S310" s="25">
        <v>9495676.7599999998</v>
      </c>
      <c r="T310" s="25">
        <v>1675707.66</v>
      </c>
      <c r="U310" s="25">
        <v>54953.89</v>
      </c>
      <c r="V310" s="25">
        <v>0</v>
      </c>
      <c r="W310" s="25">
        <v>0</v>
      </c>
      <c r="X310" s="25">
        <v>11226338.310000001</v>
      </c>
      <c r="Y310" s="10" t="s">
        <v>16</v>
      </c>
      <c r="Z310" s="10" t="s">
        <v>4414</v>
      </c>
    </row>
    <row r="311" spans="2:26" s="67" customFormat="1" ht="15" customHeight="1">
      <c r="B311" s="27" t="s">
        <v>3112</v>
      </c>
      <c r="C311" s="10">
        <v>39</v>
      </c>
      <c r="D311" s="14" t="s">
        <v>7001</v>
      </c>
      <c r="E311" s="3" t="s">
        <v>356</v>
      </c>
      <c r="F311" s="38">
        <v>82</v>
      </c>
      <c r="G311" s="7">
        <v>106931</v>
      </c>
      <c r="H311" s="36" t="s">
        <v>481</v>
      </c>
      <c r="I311" s="36" t="s">
        <v>482</v>
      </c>
      <c r="J311" s="72" t="s">
        <v>483</v>
      </c>
      <c r="K311" s="26" t="s">
        <v>26</v>
      </c>
      <c r="L311" s="26" t="s">
        <v>475</v>
      </c>
      <c r="M311" s="52">
        <v>84.598422720750506</v>
      </c>
      <c r="N311" s="36" t="s">
        <v>281</v>
      </c>
      <c r="O311" s="71" t="s">
        <v>388</v>
      </c>
      <c r="P311" s="71" t="s">
        <v>395</v>
      </c>
      <c r="Q311" s="36" t="s">
        <v>484</v>
      </c>
      <c r="R311" s="35">
        <v>104</v>
      </c>
      <c r="S311" s="25">
        <v>9239239.0299999993</v>
      </c>
      <c r="T311" s="25">
        <v>1630453.95</v>
      </c>
      <c r="U311" s="25">
        <v>51596.959999999999</v>
      </c>
      <c r="V311" s="25">
        <v>0</v>
      </c>
      <c r="W311" s="25">
        <v>4931.21</v>
      </c>
      <c r="X311" s="25">
        <v>10926221.15</v>
      </c>
      <c r="Y311" s="10" t="s">
        <v>16</v>
      </c>
      <c r="Z311" s="10" t="s">
        <v>6024</v>
      </c>
    </row>
    <row r="312" spans="2:26" s="67" customFormat="1" ht="15" customHeight="1">
      <c r="B312" s="27" t="s">
        <v>3112</v>
      </c>
      <c r="C312" s="10">
        <v>40</v>
      </c>
      <c r="D312" s="14" t="s">
        <v>7001</v>
      </c>
      <c r="E312" s="3" t="s">
        <v>356</v>
      </c>
      <c r="F312" s="38">
        <v>82</v>
      </c>
      <c r="G312" s="7">
        <v>105478</v>
      </c>
      <c r="H312" s="36" t="s">
        <v>485</v>
      </c>
      <c r="I312" s="36" t="s">
        <v>486</v>
      </c>
      <c r="J312" s="72" t="s">
        <v>487</v>
      </c>
      <c r="K312" s="26" t="s">
        <v>26</v>
      </c>
      <c r="L312" s="26" t="s">
        <v>4907</v>
      </c>
      <c r="M312" s="52">
        <v>85.000000031635409</v>
      </c>
      <c r="N312" s="36" t="s">
        <v>281</v>
      </c>
      <c r="O312" s="71" t="s">
        <v>388</v>
      </c>
      <c r="P312" s="71" t="s">
        <v>395</v>
      </c>
      <c r="Q312" s="36" t="s">
        <v>488</v>
      </c>
      <c r="R312" s="35">
        <v>104</v>
      </c>
      <c r="S312" s="25">
        <v>6717154.54</v>
      </c>
      <c r="T312" s="25">
        <v>1185380.21</v>
      </c>
      <c r="U312" s="25">
        <v>0</v>
      </c>
      <c r="V312" s="25">
        <v>0</v>
      </c>
      <c r="W312" s="25">
        <v>0</v>
      </c>
      <c r="X312" s="25">
        <v>7902534.75</v>
      </c>
      <c r="Y312" s="10" t="s">
        <v>16</v>
      </c>
      <c r="Z312" s="10" t="s">
        <v>6170</v>
      </c>
    </row>
    <row r="313" spans="2:26" s="67" customFormat="1" ht="15" customHeight="1">
      <c r="B313" s="27" t="s">
        <v>3112</v>
      </c>
      <c r="C313" s="10">
        <v>41</v>
      </c>
      <c r="D313" s="14" t="s">
        <v>7001</v>
      </c>
      <c r="E313" s="3" t="s">
        <v>356</v>
      </c>
      <c r="F313" s="38">
        <v>82</v>
      </c>
      <c r="G313" s="7">
        <v>105541</v>
      </c>
      <c r="H313" s="36" t="s">
        <v>489</v>
      </c>
      <c r="I313" s="36" t="s">
        <v>490</v>
      </c>
      <c r="J313" s="72" t="s">
        <v>491</v>
      </c>
      <c r="K313" s="26" t="s">
        <v>492</v>
      </c>
      <c r="L313" s="26" t="s">
        <v>493</v>
      </c>
      <c r="M313" s="52">
        <v>84.087960248673184</v>
      </c>
      <c r="N313" s="36" t="s">
        <v>281</v>
      </c>
      <c r="O313" s="71" t="s">
        <v>388</v>
      </c>
      <c r="P313" s="71" t="s">
        <v>395</v>
      </c>
      <c r="Q313" s="36" t="s">
        <v>494</v>
      </c>
      <c r="R313" s="35">
        <v>104</v>
      </c>
      <c r="S313" s="25">
        <v>11211893.65</v>
      </c>
      <c r="T313" s="25">
        <v>1978569.47</v>
      </c>
      <c r="U313" s="25">
        <v>143067.17000000001</v>
      </c>
      <c r="V313" s="25">
        <v>0</v>
      </c>
      <c r="W313" s="25">
        <v>0</v>
      </c>
      <c r="X313" s="25">
        <v>13333530.290000001</v>
      </c>
      <c r="Y313" s="10" t="s">
        <v>16</v>
      </c>
      <c r="Z313" s="10" t="s">
        <v>7220</v>
      </c>
    </row>
    <row r="314" spans="2:26" s="67" customFormat="1" ht="15" customHeight="1">
      <c r="B314" s="27" t="s">
        <v>3112</v>
      </c>
      <c r="C314" s="10">
        <v>42</v>
      </c>
      <c r="D314" s="14" t="s">
        <v>7001</v>
      </c>
      <c r="E314" s="3" t="s">
        <v>495</v>
      </c>
      <c r="F314" s="38">
        <v>82</v>
      </c>
      <c r="G314" s="7">
        <v>105646</v>
      </c>
      <c r="H314" s="36" t="s">
        <v>496</v>
      </c>
      <c r="I314" s="36" t="s">
        <v>497</v>
      </c>
      <c r="J314" s="72" t="s">
        <v>498</v>
      </c>
      <c r="K314" s="26" t="s">
        <v>499</v>
      </c>
      <c r="L314" s="26" t="s">
        <v>500</v>
      </c>
      <c r="M314" s="52">
        <v>84.497446027012145</v>
      </c>
      <c r="N314" s="36" t="s">
        <v>281</v>
      </c>
      <c r="O314" s="71" t="s">
        <v>388</v>
      </c>
      <c r="P314" s="71" t="s">
        <v>501</v>
      </c>
      <c r="Q314" s="36" t="s">
        <v>502</v>
      </c>
      <c r="R314" s="35">
        <v>104</v>
      </c>
      <c r="S314" s="25">
        <v>9189938.8499999996</v>
      </c>
      <c r="T314" s="25">
        <v>1611017.67</v>
      </c>
      <c r="U314" s="25">
        <v>75039.48</v>
      </c>
      <c r="V314" s="25">
        <v>0</v>
      </c>
      <c r="W314" s="25">
        <v>0</v>
      </c>
      <c r="X314" s="25">
        <v>10875996</v>
      </c>
      <c r="Y314" s="10" t="s">
        <v>16</v>
      </c>
      <c r="Z314" s="10" t="s">
        <v>5267</v>
      </c>
    </row>
    <row r="315" spans="2:26" s="67" customFormat="1" ht="15" customHeight="1">
      <c r="B315" s="27" t="s">
        <v>3112</v>
      </c>
      <c r="C315" s="10">
        <v>43</v>
      </c>
      <c r="D315" s="14" t="s">
        <v>7001</v>
      </c>
      <c r="E315" s="3" t="s">
        <v>356</v>
      </c>
      <c r="F315" s="38">
        <v>82</v>
      </c>
      <c r="G315" s="7">
        <v>106112</v>
      </c>
      <c r="H315" s="36" t="s">
        <v>503</v>
      </c>
      <c r="I315" s="36" t="s">
        <v>3114</v>
      </c>
      <c r="J315" s="72" t="s">
        <v>504</v>
      </c>
      <c r="K315" s="26" t="s">
        <v>505</v>
      </c>
      <c r="L315" s="26" t="s">
        <v>506</v>
      </c>
      <c r="M315" s="52">
        <v>85.000001034214506</v>
      </c>
      <c r="N315" s="36" t="s">
        <v>281</v>
      </c>
      <c r="O315" s="71" t="s">
        <v>388</v>
      </c>
      <c r="P315" s="71" t="s">
        <v>507</v>
      </c>
      <c r="Q315" s="36" t="s">
        <v>508</v>
      </c>
      <c r="R315" s="35">
        <v>104</v>
      </c>
      <c r="S315" s="25">
        <v>11218659.27</v>
      </c>
      <c r="T315" s="25">
        <v>1979763.24</v>
      </c>
      <c r="U315" s="25">
        <v>0</v>
      </c>
      <c r="V315" s="25">
        <v>0</v>
      </c>
      <c r="W315" s="25">
        <v>0</v>
      </c>
      <c r="X315" s="25">
        <v>13198422.51</v>
      </c>
      <c r="Y315" s="10" t="s">
        <v>16</v>
      </c>
      <c r="Z315" s="10" t="s">
        <v>6025</v>
      </c>
    </row>
    <row r="316" spans="2:26" s="67" customFormat="1" ht="15" customHeight="1">
      <c r="B316" s="27" t="s">
        <v>3112</v>
      </c>
      <c r="C316" s="10">
        <v>44</v>
      </c>
      <c r="D316" s="14" t="s">
        <v>6999</v>
      </c>
      <c r="E316" s="3" t="s">
        <v>276</v>
      </c>
      <c r="F316" s="38">
        <v>138</v>
      </c>
      <c r="G316" s="7">
        <v>115031</v>
      </c>
      <c r="H316" s="36" t="s">
        <v>509</v>
      </c>
      <c r="I316" s="36" t="s">
        <v>510</v>
      </c>
      <c r="J316" s="72" t="s">
        <v>511</v>
      </c>
      <c r="K316" s="26" t="s">
        <v>512</v>
      </c>
      <c r="L316" s="26" t="s">
        <v>513</v>
      </c>
      <c r="M316" s="52">
        <v>85.000000000000014</v>
      </c>
      <c r="N316" s="36" t="s">
        <v>281</v>
      </c>
      <c r="O316" s="71" t="s">
        <v>282</v>
      </c>
      <c r="P316" s="71" t="s">
        <v>514</v>
      </c>
      <c r="Q316" s="36" t="s">
        <v>284</v>
      </c>
      <c r="R316" s="35">
        <v>110</v>
      </c>
      <c r="S316" s="25">
        <v>17297356.859999999</v>
      </c>
      <c r="T316" s="25">
        <v>2746710.15</v>
      </c>
      <c r="U316" s="25">
        <v>305764.59000000003</v>
      </c>
      <c r="V316" s="25">
        <v>0</v>
      </c>
      <c r="W316" s="25">
        <v>0</v>
      </c>
      <c r="X316" s="25">
        <v>20349831.599999998</v>
      </c>
      <c r="Y316" s="10" t="s">
        <v>16</v>
      </c>
      <c r="Z316" s="10" t="s">
        <v>6674</v>
      </c>
    </row>
    <row r="317" spans="2:26" s="67" customFormat="1" ht="15" customHeight="1">
      <c r="B317" s="27" t="s">
        <v>3112</v>
      </c>
      <c r="C317" s="10">
        <v>45</v>
      </c>
      <c r="D317" s="14" t="s">
        <v>6999</v>
      </c>
      <c r="E317" s="3" t="s">
        <v>276</v>
      </c>
      <c r="F317" s="38">
        <v>138</v>
      </c>
      <c r="G317" s="7">
        <v>114614</v>
      </c>
      <c r="H317" s="36" t="s">
        <v>515</v>
      </c>
      <c r="I317" s="36" t="s">
        <v>3115</v>
      </c>
      <c r="J317" s="72" t="s">
        <v>516</v>
      </c>
      <c r="K317" s="26" t="s">
        <v>512</v>
      </c>
      <c r="L317" s="26" t="s">
        <v>7221</v>
      </c>
      <c r="M317" s="52">
        <v>85.000000003635478</v>
      </c>
      <c r="N317" s="36" t="s">
        <v>281</v>
      </c>
      <c r="O317" s="71" t="s">
        <v>517</v>
      </c>
      <c r="P317" s="71" t="s">
        <v>518</v>
      </c>
      <c r="Q317" s="36" t="s">
        <v>519</v>
      </c>
      <c r="R317" s="35">
        <v>110</v>
      </c>
      <c r="S317" s="25">
        <v>11690326.140000001</v>
      </c>
      <c r="T317" s="25">
        <v>1928087.93</v>
      </c>
      <c r="U317" s="25">
        <v>134910.79999999999</v>
      </c>
      <c r="V317" s="25">
        <v>0</v>
      </c>
      <c r="W317" s="25">
        <v>0</v>
      </c>
      <c r="X317" s="25">
        <v>13753324.870000001</v>
      </c>
      <c r="Y317" s="10" t="s">
        <v>16</v>
      </c>
      <c r="Z317" s="10" t="s">
        <v>7222</v>
      </c>
    </row>
    <row r="318" spans="2:26" s="67" customFormat="1" ht="15" customHeight="1">
      <c r="B318" s="27" t="s">
        <v>3112</v>
      </c>
      <c r="C318" s="10">
        <v>46</v>
      </c>
      <c r="D318" s="14" t="s">
        <v>6999</v>
      </c>
      <c r="E318" s="3" t="s">
        <v>520</v>
      </c>
      <c r="F318" s="38">
        <v>140</v>
      </c>
      <c r="G318" s="7">
        <v>115088</v>
      </c>
      <c r="H318" s="36" t="s">
        <v>521</v>
      </c>
      <c r="I318" s="36" t="s">
        <v>522</v>
      </c>
      <c r="J318" s="72" t="s">
        <v>523</v>
      </c>
      <c r="K318" s="26" t="s">
        <v>524</v>
      </c>
      <c r="L318" s="26" t="s">
        <v>525</v>
      </c>
      <c r="M318" s="52">
        <v>84.99999999520324</v>
      </c>
      <c r="N318" s="36" t="s">
        <v>281</v>
      </c>
      <c r="O318" s="71" t="s">
        <v>301</v>
      </c>
      <c r="P318" s="71" t="s">
        <v>526</v>
      </c>
      <c r="Q318" s="36" t="s">
        <v>284</v>
      </c>
      <c r="R318" s="35">
        <v>110</v>
      </c>
      <c r="S318" s="25">
        <v>17720293.449999999</v>
      </c>
      <c r="T318" s="25">
        <v>2811394.5</v>
      </c>
      <c r="U318" s="25">
        <v>315716.11</v>
      </c>
      <c r="V318" s="25">
        <v>0</v>
      </c>
      <c r="W318" s="25">
        <v>0</v>
      </c>
      <c r="X318" s="25">
        <v>20847404.059999999</v>
      </c>
      <c r="Y318" s="10" t="s">
        <v>16</v>
      </c>
      <c r="Z318" s="10" t="s">
        <v>5472</v>
      </c>
    </row>
    <row r="319" spans="2:26" s="67" customFormat="1" ht="15" customHeight="1">
      <c r="B319" s="27" t="s">
        <v>3112</v>
      </c>
      <c r="C319" s="10">
        <v>47</v>
      </c>
      <c r="D319" s="14" t="s">
        <v>6999</v>
      </c>
      <c r="E319" s="3" t="s">
        <v>276</v>
      </c>
      <c r="F319" s="38">
        <v>138</v>
      </c>
      <c r="G319" s="7">
        <v>114677</v>
      </c>
      <c r="H319" s="36" t="s">
        <v>527</v>
      </c>
      <c r="I319" s="36" t="s">
        <v>528</v>
      </c>
      <c r="J319" s="72" t="s">
        <v>529</v>
      </c>
      <c r="K319" s="26" t="s">
        <v>530</v>
      </c>
      <c r="L319" s="26" t="s">
        <v>6675</v>
      </c>
      <c r="M319" s="52">
        <v>84.999999974534333</v>
      </c>
      <c r="N319" s="36" t="s">
        <v>281</v>
      </c>
      <c r="O319" s="71" t="s">
        <v>517</v>
      </c>
      <c r="P319" s="71" t="s">
        <v>531</v>
      </c>
      <c r="Q319" s="36" t="s">
        <v>519</v>
      </c>
      <c r="R319" s="35">
        <v>110</v>
      </c>
      <c r="S319" s="25">
        <v>11682401.109999999</v>
      </c>
      <c r="T319" s="25">
        <v>1926864.21</v>
      </c>
      <c r="U319" s="25">
        <v>134735.99</v>
      </c>
      <c r="V319" s="25">
        <v>0</v>
      </c>
      <c r="W319" s="25">
        <v>0</v>
      </c>
      <c r="X319" s="25">
        <v>13744001.310000001</v>
      </c>
      <c r="Y319" s="10" t="s">
        <v>16</v>
      </c>
      <c r="Z319" s="10" t="s">
        <v>6542</v>
      </c>
    </row>
    <row r="320" spans="2:26" s="67" customFormat="1" ht="15" customHeight="1">
      <c r="B320" s="27" t="s">
        <v>3112</v>
      </c>
      <c r="C320" s="10">
        <v>48</v>
      </c>
      <c r="D320" s="14" t="s">
        <v>6999</v>
      </c>
      <c r="E320" s="3" t="s">
        <v>276</v>
      </c>
      <c r="F320" s="38">
        <v>138</v>
      </c>
      <c r="G320" s="7">
        <v>115258</v>
      </c>
      <c r="H320" s="36" t="s">
        <v>532</v>
      </c>
      <c r="I320" s="36" t="s">
        <v>3116</v>
      </c>
      <c r="J320" s="72" t="s">
        <v>533</v>
      </c>
      <c r="K320" s="26" t="s">
        <v>534</v>
      </c>
      <c r="L320" s="26" t="s">
        <v>535</v>
      </c>
      <c r="M320" s="52">
        <v>84.210627002326646</v>
      </c>
      <c r="N320" s="36" t="s">
        <v>281</v>
      </c>
      <c r="O320" s="71" t="s">
        <v>517</v>
      </c>
      <c r="P320" s="71" t="s">
        <v>536</v>
      </c>
      <c r="Q320" s="36" t="s">
        <v>3117</v>
      </c>
      <c r="R320" s="35">
        <v>110</v>
      </c>
      <c r="S320" s="25">
        <v>21092227.719999999</v>
      </c>
      <c r="T320" s="25">
        <v>3568742.86</v>
      </c>
      <c r="U320" s="25">
        <v>386019.89</v>
      </c>
      <c r="V320" s="25">
        <v>0</v>
      </c>
      <c r="W320" s="25">
        <v>0</v>
      </c>
      <c r="X320" s="25">
        <v>25046990.469999999</v>
      </c>
      <c r="Y320" s="10" t="s">
        <v>16</v>
      </c>
      <c r="Z320" s="10" t="s">
        <v>5006</v>
      </c>
    </row>
    <row r="321" spans="2:26" s="67" customFormat="1" ht="15" customHeight="1">
      <c r="B321" s="27" t="s">
        <v>3112</v>
      </c>
      <c r="C321" s="10">
        <v>49</v>
      </c>
      <c r="D321" s="14" t="s">
        <v>6999</v>
      </c>
      <c r="E321" s="3" t="s">
        <v>276</v>
      </c>
      <c r="F321" s="38">
        <v>138</v>
      </c>
      <c r="G321" s="7">
        <v>114954</v>
      </c>
      <c r="H321" s="36" t="s">
        <v>3118</v>
      </c>
      <c r="I321" s="36" t="s">
        <v>3119</v>
      </c>
      <c r="J321" s="72" t="s">
        <v>3120</v>
      </c>
      <c r="K321" s="26" t="s">
        <v>2550</v>
      </c>
      <c r="L321" s="26" t="s">
        <v>3121</v>
      </c>
      <c r="M321" s="52">
        <v>84.999999981371715</v>
      </c>
      <c r="N321" s="36" t="s">
        <v>281</v>
      </c>
      <c r="O321" s="71" t="s">
        <v>325</v>
      </c>
      <c r="P321" s="71" t="s">
        <v>3122</v>
      </c>
      <c r="Q321" s="36" t="s">
        <v>3123</v>
      </c>
      <c r="R321" s="35">
        <v>110</v>
      </c>
      <c r="S321" s="25">
        <v>22814776.129999999</v>
      </c>
      <c r="T321" s="25">
        <v>3730818.95</v>
      </c>
      <c r="U321" s="25">
        <v>295318.02</v>
      </c>
      <c r="V321" s="25">
        <v>0</v>
      </c>
      <c r="W321" s="25">
        <v>0</v>
      </c>
      <c r="X321" s="25">
        <v>26840913.099999998</v>
      </c>
      <c r="Y321" s="10" t="s">
        <v>16</v>
      </c>
      <c r="Z321" s="10" t="s">
        <v>6543</v>
      </c>
    </row>
    <row r="322" spans="2:26" s="67" customFormat="1" ht="15" customHeight="1">
      <c r="B322" s="27" t="s">
        <v>3112</v>
      </c>
      <c r="C322" s="10">
        <v>50</v>
      </c>
      <c r="D322" s="14" t="s">
        <v>6999</v>
      </c>
      <c r="E322" s="3" t="s">
        <v>520</v>
      </c>
      <c r="F322" s="38">
        <v>140</v>
      </c>
      <c r="G322" s="7">
        <v>115018</v>
      </c>
      <c r="H322" s="36" t="s">
        <v>3124</v>
      </c>
      <c r="I322" s="36" t="s">
        <v>3125</v>
      </c>
      <c r="J322" s="72" t="s">
        <v>3126</v>
      </c>
      <c r="K322" s="26" t="s">
        <v>3127</v>
      </c>
      <c r="L322" s="26" t="s">
        <v>475</v>
      </c>
      <c r="M322" s="52">
        <v>83.824445425301022</v>
      </c>
      <c r="N322" s="36" t="s">
        <v>281</v>
      </c>
      <c r="O322" s="71" t="s">
        <v>282</v>
      </c>
      <c r="P322" s="71" t="s">
        <v>3128</v>
      </c>
      <c r="Q322" s="36" t="s">
        <v>3129</v>
      </c>
      <c r="R322" s="35">
        <v>110</v>
      </c>
      <c r="S322" s="25">
        <v>7961818.5300000003</v>
      </c>
      <c r="T322" s="25">
        <v>1365419.89</v>
      </c>
      <c r="U322" s="25">
        <v>170967.61</v>
      </c>
      <c r="V322" s="25">
        <v>0</v>
      </c>
      <c r="W322" s="25">
        <v>0</v>
      </c>
      <c r="X322" s="25">
        <v>9498206.0299999993</v>
      </c>
      <c r="Y322" s="10" t="s">
        <v>16</v>
      </c>
      <c r="Z322" s="10" t="s">
        <v>6171</v>
      </c>
    </row>
    <row r="323" spans="2:26" s="67" customFormat="1" ht="15" customHeight="1">
      <c r="B323" s="27" t="s">
        <v>3112</v>
      </c>
      <c r="C323" s="10">
        <v>51</v>
      </c>
      <c r="D323" s="14" t="s">
        <v>7001</v>
      </c>
      <c r="E323" s="3" t="s">
        <v>3130</v>
      </c>
      <c r="F323" s="38">
        <v>227</v>
      </c>
      <c r="G323" s="7">
        <v>117582</v>
      </c>
      <c r="H323" s="36" t="s">
        <v>3131</v>
      </c>
      <c r="I323" s="36" t="s">
        <v>3132</v>
      </c>
      <c r="J323" s="72" t="s">
        <v>3133</v>
      </c>
      <c r="K323" s="26" t="s">
        <v>3134</v>
      </c>
      <c r="L323" s="26" t="s">
        <v>4908</v>
      </c>
      <c r="M323" s="52">
        <v>80.749999011058748</v>
      </c>
      <c r="N323" s="36" t="s">
        <v>368</v>
      </c>
      <c r="O323" s="71" t="s">
        <v>3136</v>
      </c>
      <c r="P323" s="71" t="s">
        <v>3137</v>
      </c>
      <c r="Q323" s="36" t="s">
        <v>111</v>
      </c>
      <c r="R323" s="35">
        <v>106</v>
      </c>
      <c r="S323" s="25">
        <v>3417177.15</v>
      </c>
      <c r="T323" s="25">
        <v>603031.24</v>
      </c>
      <c r="U323" s="25">
        <v>211589.99</v>
      </c>
      <c r="V323" s="25">
        <v>0</v>
      </c>
      <c r="W323" s="25">
        <v>0</v>
      </c>
      <c r="X323" s="25">
        <v>4231798.38</v>
      </c>
      <c r="Y323" s="10" t="s">
        <v>54</v>
      </c>
      <c r="Z323" s="10" t="s">
        <v>5473</v>
      </c>
    </row>
    <row r="324" spans="2:26" s="67" customFormat="1" ht="15" customHeight="1">
      <c r="B324" s="27" t="s">
        <v>3112</v>
      </c>
      <c r="C324" s="10">
        <v>52</v>
      </c>
      <c r="D324" s="14" t="s">
        <v>7001</v>
      </c>
      <c r="E324" s="3" t="s">
        <v>3130</v>
      </c>
      <c r="F324" s="38">
        <v>227</v>
      </c>
      <c r="G324" s="7">
        <v>117525</v>
      </c>
      <c r="H324" s="36" t="s">
        <v>3138</v>
      </c>
      <c r="I324" s="36" t="s">
        <v>3139</v>
      </c>
      <c r="J324" s="72" t="s">
        <v>3133</v>
      </c>
      <c r="K324" s="26" t="s">
        <v>3134</v>
      </c>
      <c r="L324" s="26" t="s">
        <v>3135</v>
      </c>
      <c r="M324" s="52">
        <v>80.749999207569573</v>
      </c>
      <c r="N324" s="36" t="s">
        <v>281</v>
      </c>
      <c r="O324" s="71" t="s">
        <v>388</v>
      </c>
      <c r="P324" s="71" t="s">
        <v>3140</v>
      </c>
      <c r="Q324" s="36" t="s">
        <v>3141</v>
      </c>
      <c r="R324" s="35">
        <v>106</v>
      </c>
      <c r="S324" s="25">
        <v>3095263.79</v>
      </c>
      <c r="T324" s="25">
        <v>546223.01</v>
      </c>
      <c r="U324" s="25">
        <v>191657.25</v>
      </c>
      <c r="V324" s="25">
        <v>0</v>
      </c>
      <c r="W324" s="25">
        <v>0</v>
      </c>
      <c r="X324" s="25">
        <v>3833144.05</v>
      </c>
      <c r="Y324" s="10" t="s">
        <v>54</v>
      </c>
      <c r="Z324" s="10" t="s">
        <v>5007</v>
      </c>
    </row>
    <row r="325" spans="2:26" s="67" customFormat="1" ht="15" customHeight="1">
      <c r="B325" s="27" t="s">
        <v>3112</v>
      </c>
      <c r="C325" s="10">
        <v>53</v>
      </c>
      <c r="D325" s="14" t="s">
        <v>7001</v>
      </c>
      <c r="E325" s="3" t="s">
        <v>3130</v>
      </c>
      <c r="F325" s="38">
        <v>227</v>
      </c>
      <c r="G325" s="7">
        <v>117617</v>
      </c>
      <c r="H325" s="36" t="s">
        <v>3142</v>
      </c>
      <c r="I325" s="36" t="s">
        <v>3143</v>
      </c>
      <c r="J325" s="72" t="s">
        <v>3144</v>
      </c>
      <c r="K325" s="26" t="s">
        <v>3134</v>
      </c>
      <c r="L325" s="26" t="s">
        <v>4908</v>
      </c>
      <c r="M325" s="52">
        <v>84.999999964229474</v>
      </c>
      <c r="N325" s="36" t="s">
        <v>281</v>
      </c>
      <c r="O325" s="71" t="s">
        <v>388</v>
      </c>
      <c r="P325" s="71" t="s">
        <v>3145</v>
      </c>
      <c r="Q325" s="36" t="s">
        <v>167</v>
      </c>
      <c r="R325" s="35">
        <v>106</v>
      </c>
      <c r="S325" s="25">
        <v>3564387.95</v>
      </c>
      <c r="T325" s="25">
        <v>545141.56000000006</v>
      </c>
      <c r="U325" s="25">
        <v>83868.08</v>
      </c>
      <c r="V325" s="25">
        <v>0</v>
      </c>
      <c r="W325" s="25">
        <v>0</v>
      </c>
      <c r="X325" s="25">
        <v>4193397.5900000003</v>
      </c>
      <c r="Y325" s="10" t="s">
        <v>54</v>
      </c>
      <c r="Z325" s="10" t="s">
        <v>5268</v>
      </c>
    </row>
    <row r="326" spans="2:26" s="67" customFormat="1" ht="15" customHeight="1">
      <c r="B326" s="27" t="s">
        <v>3112</v>
      </c>
      <c r="C326" s="10">
        <v>54</v>
      </c>
      <c r="D326" s="14" t="s">
        <v>7001</v>
      </c>
      <c r="E326" s="3" t="s">
        <v>3130</v>
      </c>
      <c r="F326" s="38">
        <v>227</v>
      </c>
      <c r="G326" s="7">
        <v>118136</v>
      </c>
      <c r="H326" s="36" t="s">
        <v>3146</v>
      </c>
      <c r="I326" s="36" t="s">
        <v>3147</v>
      </c>
      <c r="J326" s="72" t="s">
        <v>3148</v>
      </c>
      <c r="K326" s="26" t="s">
        <v>3134</v>
      </c>
      <c r="L326" s="26" t="s">
        <v>3135</v>
      </c>
      <c r="M326" s="52">
        <v>80.750000312187581</v>
      </c>
      <c r="N326" s="36" t="s">
        <v>281</v>
      </c>
      <c r="O326" s="71" t="s">
        <v>388</v>
      </c>
      <c r="P326" s="71" t="s">
        <v>3145</v>
      </c>
      <c r="Q326" s="36" t="s">
        <v>3149</v>
      </c>
      <c r="R326" s="35">
        <v>106</v>
      </c>
      <c r="S326" s="25">
        <v>3226765.87</v>
      </c>
      <c r="T326" s="25">
        <v>569429.25</v>
      </c>
      <c r="U326" s="25">
        <v>199799.75</v>
      </c>
      <c r="V326" s="25">
        <v>0</v>
      </c>
      <c r="W326" s="25">
        <v>0</v>
      </c>
      <c r="X326" s="25">
        <v>3995994.87</v>
      </c>
      <c r="Y326" s="10" t="s">
        <v>54</v>
      </c>
      <c r="Z326" s="10" t="s">
        <v>5269</v>
      </c>
    </row>
    <row r="327" spans="2:26" s="67" customFormat="1" ht="15" customHeight="1">
      <c r="B327" s="27" t="s">
        <v>3112</v>
      </c>
      <c r="C327" s="10">
        <v>55</v>
      </c>
      <c r="D327" s="14" t="s">
        <v>7001</v>
      </c>
      <c r="E327" s="3" t="s">
        <v>3130</v>
      </c>
      <c r="F327" s="38">
        <v>227</v>
      </c>
      <c r="G327" s="7">
        <v>118164</v>
      </c>
      <c r="H327" s="36" t="s">
        <v>3150</v>
      </c>
      <c r="I327" s="36" t="s">
        <v>3151</v>
      </c>
      <c r="J327" s="72" t="s">
        <v>3152</v>
      </c>
      <c r="K327" s="26" t="s">
        <v>3134</v>
      </c>
      <c r="L327" s="26" t="s">
        <v>6676</v>
      </c>
      <c r="M327" s="52">
        <v>84.999999842791311</v>
      </c>
      <c r="N327" s="36" t="s">
        <v>3153</v>
      </c>
      <c r="O327" s="71" t="s">
        <v>3154</v>
      </c>
      <c r="P327" s="71" t="s">
        <v>3155</v>
      </c>
      <c r="Q327" s="36" t="s">
        <v>343</v>
      </c>
      <c r="R327" s="35">
        <v>106</v>
      </c>
      <c r="S327" s="25">
        <v>2703412.84</v>
      </c>
      <c r="T327" s="25">
        <v>477072.86</v>
      </c>
      <c r="U327" s="25">
        <v>0</v>
      </c>
      <c r="V327" s="25">
        <v>0</v>
      </c>
      <c r="W327" s="25">
        <v>0</v>
      </c>
      <c r="X327" s="25">
        <v>3180485.6999999997</v>
      </c>
      <c r="Y327" s="10" t="s">
        <v>16</v>
      </c>
      <c r="Z327" s="10" t="s">
        <v>6677</v>
      </c>
    </row>
    <row r="328" spans="2:26" s="67" customFormat="1" ht="15" customHeight="1">
      <c r="B328" s="27" t="s">
        <v>3112</v>
      </c>
      <c r="C328" s="10">
        <v>56</v>
      </c>
      <c r="D328" s="14" t="s">
        <v>7001</v>
      </c>
      <c r="E328" s="3" t="s">
        <v>3130</v>
      </c>
      <c r="F328" s="38">
        <v>227</v>
      </c>
      <c r="G328" s="7">
        <v>117227</v>
      </c>
      <c r="H328" s="36" t="s">
        <v>3156</v>
      </c>
      <c r="I328" s="36" t="s">
        <v>3157</v>
      </c>
      <c r="J328" s="72" t="s">
        <v>3158</v>
      </c>
      <c r="K328" s="26" t="s">
        <v>3159</v>
      </c>
      <c r="L328" s="26" t="s">
        <v>3160</v>
      </c>
      <c r="M328" s="52">
        <v>85.000000275067478</v>
      </c>
      <c r="N328" s="36" t="s">
        <v>281</v>
      </c>
      <c r="O328" s="71" t="s">
        <v>388</v>
      </c>
      <c r="P328" s="71" t="s">
        <v>3161</v>
      </c>
      <c r="Q328" s="36" t="s">
        <v>343</v>
      </c>
      <c r="R328" s="35">
        <v>106</v>
      </c>
      <c r="S328" s="25">
        <v>2472120.73</v>
      </c>
      <c r="T328" s="25">
        <v>436256.59</v>
      </c>
      <c r="U328" s="25">
        <v>0</v>
      </c>
      <c r="V328" s="25">
        <v>0</v>
      </c>
      <c r="W328" s="25">
        <v>0</v>
      </c>
      <c r="X328" s="25">
        <v>2908377.32</v>
      </c>
      <c r="Y328" s="10" t="s">
        <v>54</v>
      </c>
      <c r="Z328" s="10" t="s">
        <v>5270</v>
      </c>
    </row>
    <row r="329" spans="2:26" s="67" customFormat="1" ht="15" customHeight="1">
      <c r="B329" s="27" t="s">
        <v>3112</v>
      </c>
      <c r="C329" s="10">
        <v>57</v>
      </c>
      <c r="D329" s="14" t="s">
        <v>7001</v>
      </c>
      <c r="E329" s="3" t="s">
        <v>3130</v>
      </c>
      <c r="F329" s="38">
        <v>227</v>
      </c>
      <c r="G329" s="7">
        <v>118244</v>
      </c>
      <c r="H329" s="36" t="s">
        <v>3162</v>
      </c>
      <c r="I329" s="36" t="s">
        <v>3163</v>
      </c>
      <c r="J329" s="72" t="s">
        <v>3164</v>
      </c>
      <c r="K329" s="26" t="s">
        <v>3159</v>
      </c>
      <c r="L329" s="26" t="s">
        <v>3160</v>
      </c>
      <c r="M329" s="52">
        <v>80.742877023465667</v>
      </c>
      <c r="N329" s="36" t="s">
        <v>3165</v>
      </c>
      <c r="O329" s="71" t="s">
        <v>3166</v>
      </c>
      <c r="P329" s="71" t="s">
        <v>3167</v>
      </c>
      <c r="Q329" s="36" t="s">
        <v>111</v>
      </c>
      <c r="R329" s="35">
        <v>106</v>
      </c>
      <c r="S329" s="25">
        <v>3665229.16</v>
      </c>
      <c r="T329" s="25">
        <v>646805.15</v>
      </c>
      <c r="U329" s="25">
        <v>227349.59</v>
      </c>
      <c r="V329" s="25">
        <v>0</v>
      </c>
      <c r="W329" s="25">
        <v>0</v>
      </c>
      <c r="X329" s="25">
        <v>4539383.9000000004</v>
      </c>
      <c r="Y329" s="10" t="s">
        <v>54</v>
      </c>
      <c r="Z329" s="10" t="s">
        <v>5271</v>
      </c>
    </row>
    <row r="330" spans="2:26" s="67" customFormat="1" ht="15" customHeight="1">
      <c r="B330" s="27" t="s">
        <v>3112</v>
      </c>
      <c r="C330" s="10">
        <v>58</v>
      </c>
      <c r="D330" s="14" t="s">
        <v>7001</v>
      </c>
      <c r="E330" s="3" t="s">
        <v>3130</v>
      </c>
      <c r="F330" s="38">
        <v>227</v>
      </c>
      <c r="G330" s="7">
        <v>118148</v>
      </c>
      <c r="H330" s="36" t="s">
        <v>3168</v>
      </c>
      <c r="I330" s="36" t="s">
        <v>3169</v>
      </c>
      <c r="J330" s="72" t="s">
        <v>3170</v>
      </c>
      <c r="K330" s="26" t="s">
        <v>3159</v>
      </c>
      <c r="L330" s="26" t="s">
        <v>6172</v>
      </c>
      <c r="M330" s="52">
        <v>85.000000075239157</v>
      </c>
      <c r="N330" s="36" t="s">
        <v>281</v>
      </c>
      <c r="O330" s="71" t="s">
        <v>388</v>
      </c>
      <c r="P330" s="71" t="s">
        <v>3145</v>
      </c>
      <c r="Q330" s="36" t="s">
        <v>343</v>
      </c>
      <c r="R330" s="35">
        <v>106</v>
      </c>
      <c r="S330" s="25">
        <v>2259461.5699999998</v>
      </c>
      <c r="T330" s="25">
        <v>398728.51</v>
      </c>
      <c r="U330" s="25">
        <v>0</v>
      </c>
      <c r="V330" s="25">
        <v>0</v>
      </c>
      <c r="W330" s="25">
        <v>0</v>
      </c>
      <c r="X330" s="25">
        <v>2658190.08</v>
      </c>
      <c r="Y330" s="10" t="s">
        <v>54</v>
      </c>
      <c r="Z330" s="10" t="s">
        <v>6173</v>
      </c>
    </row>
    <row r="331" spans="2:26" s="67" customFormat="1" ht="15" customHeight="1">
      <c r="B331" s="27" t="s">
        <v>3112</v>
      </c>
      <c r="C331" s="10">
        <v>59</v>
      </c>
      <c r="D331" s="14" t="s">
        <v>7001</v>
      </c>
      <c r="E331" s="3" t="s">
        <v>3130</v>
      </c>
      <c r="F331" s="38">
        <v>227</v>
      </c>
      <c r="G331" s="7">
        <v>118464</v>
      </c>
      <c r="H331" s="36" t="s">
        <v>3171</v>
      </c>
      <c r="I331" s="36" t="s">
        <v>3172</v>
      </c>
      <c r="J331" s="72" t="s">
        <v>3173</v>
      </c>
      <c r="K331" s="26" t="s">
        <v>2569</v>
      </c>
      <c r="L331" s="26" t="s">
        <v>4873</v>
      </c>
      <c r="M331" s="52">
        <v>84.99999998871931</v>
      </c>
      <c r="N331" s="36" t="s">
        <v>3175</v>
      </c>
      <c r="O331" s="71" t="s">
        <v>3176</v>
      </c>
      <c r="P331" s="71" t="s">
        <v>3177</v>
      </c>
      <c r="Q331" s="36" t="s">
        <v>343</v>
      </c>
      <c r="R331" s="35">
        <v>106</v>
      </c>
      <c r="S331" s="25">
        <v>3767504.92</v>
      </c>
      <c r="T331" s="25">
        <v>664853.81000000006</v>
      </c>
      <c r="U331" s="25">
        <v>0</v>
      </c>
      <c r="V331" s="25">
        <v>0</v>
      </c>
      <c r="W331" s="25">
        <v>0</v>
      </c>
      <c r="X331" s="25">
        <v>4432358.7300000004</v>
      </c>
      <c r="Y331" s="10" t="s">
        <v>54</v>
      </c>
      <c r="Z331" s="10" t="s">
        <v>5008</v>
      </c>
    </row>
    <row r="332" spans="2:26" s="67" customFormat="1" ht="15" customHeight="1">
      <c r="B332" s="27" t="s">
        <v>3112</v>
      </c>
      <c r="C332" s="10">
        <v>60</v>
      </c>
      <c r="D332" s="14" t="s">
        <v>7001</v>
      </c>
      <c r="E332" s="3" t="s">
        <v>3130</v>
      </c>
      <c r="F332" s="38">
        <v>227</v>
      </c>
      <c r="G332" s="7">
        <v>118020</v>
      </c>
      <c r="H332" s="36" t="s">
        <v>3178</v>
      </c>
      <c r="I332" s="36" t="s">
        <v>3179</v>
      </c>
      <c r="J332" s="72" t="s">
        <v>3180</v>
      </c>
      <c r="K332" s="26" t="s">
        <v>2569</v>
      </c>
      <c r="L332" s="26" t="s">
        <v>3174</v>
      </c>
      <c r="M332" s="52">
        <v>80.74841103443643</v>
      </c>
      <c r="N332" s="36" t="s">
        <v>281</v>
      </c>
      <c r="O332" s="71" t="s">
        <v>388</v>
      </c>
      <c r="P332" s="71" t="s">
        <v>3181</v>
      </c>
      <c r="Q332" s="36" t="s">
        <v>137</v>
      </c>
      <c r="R332" s="35">
        <v>106</v>
      </c>
      <c r="S332" s="25">
        <v>1325833.54</v>
      </c>
      <c r="T332" s="25">
        <v>233970.62</v>
      </c>
      <c r="U332" s="25">
        <v>82127.27</v>
      </c>
      <c r="V332" s="25">
        <v>0</v>
      </c>
      <c r="W332" s="25">
        <v>0</v>
      </c>
      <c r="X332" s="25">
        <v>1641931.4300000002</v>
      </c>
      <c r="Y332" s="10" t="s">
        <v>54</v>
      </c>
      <c r="Z332" s="10" t="s">
        <v>5009</v>
      </c>
    </row>
    <row r="333" spans="2:26" s="67" customFormat="1" ht="15" customHeight="1">
      <c r="B333" s="27" t="s">
        <v>3112</v>
      </c>
      <c r="C333" s="10">
        <v>61</v>
      </c>
      <c r="D333" s="14" t="s">
        <v>7001</v>
      </c>
      <c r="E333" s="3" t="s">
        <v>3130</v>
      </c>
      <c r="F333" s="38">
        <v>227</v>
      </c>
      <c r="G333" s="7">
        <v>117937</v>
      </c>
      <c r="H333" s="36" t="s">
        <v>3182</v>
      </c>
      <c r="I333" s="36" t="s">
        <v>3183</v>
      </c>
      <c r="J333" s="72" t="s">
        <v>3184</v>
      </c>
      <c r="K333" s="26" t="s">
        <v>3185</v>
      </c>
      <c r="L333" s="26" t="s">
        <v>4909</v>
      </c>
      <c r="M333" s="52">
        <v>80.749998977709055</v>
      </c>
      <c r="N333" s="36" t="s">
        <v>281</v>
      </c>
      <c r="O333" s="71" t="s">
        <v>3187</v>
      </c>
      <c r="P333" s="71" t="s">
        <v>3188</v>
      </c>
      <c r="Q333" s="36" t="s">
        <v>137</v>
      </c>
      <c r="R333" s="35">
        <v>106</v>
      </c>
      <c r="S333" s="25">
        <v>1777258.22</v>
      </c>
      <c r="T333" s="25">
        <v>313633.78999999998</v>
      </c>
      <c r="U333" s="25">
        <v>110046.99</v>
      </c>
      <c r="V333" s="25">
        <v>0</v>
      </c>
      <c r="W333" s="25">
        <v>0</v>
      </c>
      <c r="X333" s="25">
        <v>2200939</v>
      </c>
      <c r="Y333" s="10" t="s">
        <v>54</v>
      </c>
      <c r="Z333" s="10" t="s">
        <v>6026</v>
      </c>
    </row>
    <row r="334" spans="2:26" s="67" customFormat="1" ht="15" customHeight="1">
      <c r="B334" s="27" t="s">
        <v>3112</v>
      </c>
      <c r="C334" s="10">
        <v>62</v>
      </c>
      <c r="D334" s="14" t="s">
        <v>7001</v>
      </c>
      <c r="E334" s="3" t="s">
        <v>3130</v>
      </c>
      <c r="F334" s="38">
        <v>227</v>
      </c>
      <c r="G334" s="7">
        <v>117547</v>
      </c>
      <c r="H334" s="36" t="s">
        <v>3189</v>
      </c>
      <c r="I334" s="36" t="s">
        <v>3190</v>
      </c>
      <c r="J334" s="72" t="s">
        <v>3191</v>
      </c>
      <c r="K334" s="26" t="s">
        <v>3185</v>
      </c>
      <c r="L334" s="26" t="s">
        <v>3186</v>
      </c>
      <c r="M334" s="52">
        <v>80.749999875103939</v>
      </c>
      <c r="N334" s="36" t="s">
        <v>368</v>
      </c>
      <c r="O334" s="71" t="s">
        <v>376</v>
      </c>
      <c r="P334" s="71" t="s">
        <v>3192</v>
      </c>
      <c r="Q334" s="36" t="s">
        <v>111</v>
      </c>
      <c r="R334" s="35">
        <v>106</v>
      </c>
      <c r="S334" s="25">
        <v>2424515.92</v>
      </c>
      <c r="T334" s="25">
        <v>427855.76</v>
      </c>
      <c r="U334" s="25">
        <v>150124.82</v>
      </c>
      <c r="V334" s="25">
        <v>0</v>
      </c>
      <c r="W334" s="25">
        <v>0</v>
      </c>
      <c r="X334" s="25">
        <v>3002496.4999999995</v>
      </c>
      <c r="Y334" s="10" t="s">
        <v>54</v>
      </c>
      <c r="Z334" s="10" t="s">
        <v>7223</v>
      </c>
    </row>
    <row r="335" spans="2:26" s="67" customFormat="1" ht="15" customHeight="1">
      <c r="B335" s="27" t="s">
        <v>3112</v>
      </c>
      <c r="C335" s="10">
        <v>63</v>
      </c>
      <c r="D335" s="14" t="s">
        <v>7001</v>
      </c>
      <c r="E335" s="3" t="s">
        <v>3130</v>
      </c>
      <c r="F335" s="38">
        <v>227</v>
      </c>
      <c r="G335" s="7">
        <v>117996</v>
      </c>
      <c r="H335" s="36" t="s">
        <v>3193</v>
      </c>
      <c r="I335" s="36" t="s">
        <v>3194</v>
      </c>
      <c r="J335" s="72" t="s">
        <v>3195</v>
      </c>
      <c r="K335" s="26" t="s">
        <v>3185</v>
      </c>
      <c r="L335" s="26" t="s">
        <v>6174</v>
      </c>
      <c r="M335" s="52">
        <v>80.749893502804909</v>
      </c>
      <c r="N335" s="36" t="s">
        <v>3196</v>
      </c>
      <c r="O335" s="71" t="s">
        <v>3197</v>
      </c>
      <c r="P335" s="71" t="s">
        <v>3198</v>
      </c>
      <c r="Q335" s="36" t="s">
        <v>3149</v>
      </c>
      <c r="R335" s="35">
        <v>106</v>
      </c>
      <c r="S335" s="25">
        <v>3272162.85</v>
      </c>
      <c r="T335" s="25">
        <v>577440.5</v>
      </c>
      <c r="U335" s="25">
        <v>202616.05</v>
      </c>
      <c r="V335" s="25">
        <v>0</v>
      </c>
      <c r="W335" s="25">
        <v>0</v>
      </c>
      <c r="X335" s="25">
        <v>4052219.4</v>
      </c>
      <c r="Y335" s="10" t="s">
        <v>54</v>
      </c>
      <c r="Z335" s="10" t="s">
        <v>6678</v>
      </c>
    </row>
    <row r="336" spans="2:26" s="67" customFormat="1" ht="15" customHeight="1">
      <c r="B336" s="27" t="s">
        <v>3112</v>
      </c>
      <c r="C336" s="10">
        <v>64</v>
      </c>
      <c r="D336" s="14" t="s">
        <v>7001</v>
      </c>
      <c r="E336" s="3" t="s">
        <v>3199</v>
      </c>
      <c r="F336" s="38">
        <v>298</v>
      </c>
      <c r="G336" s="7">
        <v>121034</v>
      </c>
      <c r="H336" s="36" t="s">
        <v>3200</v>
      </c>
      <c r="I336" s="36" t="s">
        <v>3201</v>
      </c>
      <c r="J336" s="72" t="s">
        <v>3202</v>
      </c>
      <c r="K336" s="26" t="s">
        <v>3203</v>
      </c>
      <c r="L336" s="26" t="s">
        <v>3204</v>
      </c>
      <c r="M336" s="52">
        <v>82.792420775901974</v>
      </c>
      <c r="N336" s="36" t="s">
        <v>3196</v>
      </c>
      <c r="O336" s="71" t="s">
        <v>3205</v>
      </c>
      <c r="P336" s="71" t="s">
        <v>3206</v>
      </c>
      <c r="Q336" s="36" t="s">
        <v>3207</v>
      </c>
      <c r="R336" s="35">
        <v>106</v>
      </c>
      <c r="S336" s="25">
        <v>2884035.62</v>
      </c>
      <c r="T336" s="25">
        <v>508947.45</v>
      </c>
      <c r="U336" s="25">
        <v>90470.6</v>
      </c>
      <c r="V336" s="25">
        <v>0</v>
      </c>
      <c r="W336" s="25">
        <v>0</v>
      </c>
      <c r="X336" s="25">
        <v>3483453.6700000004</v>
      </c>
      <c r="Y336" s="10" t="s">
        <v>16</v>
      </c>
      <c r="Z336" s="10" t="s">
        <v>6175</v>
      </c>
    </row>
    <row r="337" spans="2:26" s="67" customFormat="1" ht="15" customHeight="1">
      <c r="B337" s="27" t="s">
        <v>3112</v>
      </c>
      <c r="C337" s="10">
        <v>65</v>
      </c>
      <c r="D337" s="14" t="s">
        <v>7001</v>
      </c>
      <c r="E337" s="3" t="s">
        <v>3199</v>
      </c>
      <c r="F337" s="38">
        <v>298</v>
      </c>
      <c r="G337" s="7">
        <v>121166</v>
      </c>
      <c r="H337" s="36" t="s">
        <v>3208</v>
      </c>
      <c r="I337" s="36" t="s">
        <v>3209</v>
      </c>
      <c r="J337" s="72" t="s">
        <v>3210</v>
      </c>
      <c r="K337" s="26" t="s">
        <v>3203</v>
      </c>
      <c r="L337" s="26" t="s">
        <v>3204</v>
      </c>
      <c r="M337" s="52">
        <v>85.000000081175145</v>
      </c>
      <c r="N337" s="36" t="s">
        <v>3211</v>
      </c>
      <c r="O337" s="71" t="s">
        <v>3212</v>
      </c>
      <c r="P337" s="71" t="s">
        <v>3213</v>
      </c>
      <c r="Q337" s="36" t="s">
        <v>431</v>
      </c>
      <c r="R337" s="35">
        <v>106</v>
      </c>
      <c r="S337" s="25">
        <v>4712033.8499999996</v>
      </c>
      <c r="T337" s="25">
        <v>831535.38</v>
      </c>
      <c r="U337" s="25">
        <v>0</v>
      </c>
      <c r="V337" s="25">
        <v>0</v>
      </c>
      <c r="W337" s="25">
        <v>0</v>
      </c>
      <c r="X337" s="25">
        <v>5543569.2299999995</v>
      </c>
      <c r="Y337" s="10" t="s">
        <v>16</v>
      </c>
      <c r="Z337" s="10" t="s">
        <v>6176</v>
      </c>
    </row>
    <row r="338" spans="2:26" s="67" customFormat="1" ht="15" customHeight="1">
      <c r="B338" s="27" t="s">
        <v>3112</v>
      </c>
      <c r="C338" s="10">
        <v>66</v>
      </c>
      <c r="D338" s="14" t="s">
        <v>7001</v>
      </c>
      <c r="E338" s="3" t="s">
        <v>3199</v>
      </c>
      <c r="F338" s="38">
        <v>298</v>
      </c>
      <c r="G338" s="7">
        <v>121328</v>
      </c>
      <c r="H338" s="36" t="s">
        <v>3214</v>
      </c>
      <c r="I338" s="36" t="s">
        <v>3215</v>
      </c>
      <c r="J338" s="72" t="s">
        <v>3216</v>
      </c>
      <c r="K338" s="26" t="s">
        <v>3203</v>
      </c>
      <c r="L338" s="26" t="s">
        <v>3204</v>
      </c>
      <c r="M338" s="52">
        <v>84.99999989362756</v>
      </c>
      <c r="N338" s="36" t="s">
        <v>3217</v>
      </c>
      <c r="O338" s="71" t="s">
        <v>282</v>
      </c>
      <c r="P338" s="71" t="s">
        <v>3218</v>
      </c>
      <c r="Q338" s="36" t="s">
        <v>343</v>
      </c>
      <c r="R338" s="35">
        <v>106</v>
      </c>
      <c r="S338" s="25">
        <v>3196316.91</v>
      </c>
      <c r="T338" s="25">
        <v>564055.93000000005</v>
      </c>
      <c r="U338" s="25">
        <v>0</v>
      </c>
      <c r="V338" s="25">
        <v>0</v>
      </c>
      <c r="W338" s="25">
        <v>0</v>
      </c>
      <c r="X338" s="25">
        <v>3760372.8400000003</v>
      </c>
      <c r="Y338" s="10" t="s">
        <v>16</v>
      </c>
      <c r="Z338" s="10" t="s">
        <v>6177</v>
      </c>
    </row>
    <row r="339" spans="2:26" s="67" customFormat="1" ht="15" customHeight="1">
      <c r="B339" s="27" t="s">
        <v>3112</v>
      </c>
      <c r="C339" s="10">
        <v>67</v>
      </c>
      <c r="D339" s="14" t="s">
        <v>7001</v>
      </c>
      <c r="E339" s="3" t="s">
        <v>3199</v>
      </c>
      <c r="F339" s="38">
        <v>298</v>
      </c>
      <c r="G339" s="7">
        <v>121507</v>
      </c>
      <c r="H339" s="36" t="s">
        <v>3219</v>
      </c>
      <c r="I339" s="36" t="s">
        <v>3220</v>
      </c>
      <c r="J339" s="72" t="s">
        <v>3221</v>
      </c>
      <c r="K339" s="26" t="s">
        <v>3203</v>
      </c>
      <c r="L339" s="26" t="s">
        <v>3204</v>
      </c>
      <c r="M339" s="52">
        <v>82.365386529916378</v>
      </c>
      <c r="N339" s="36" t="s">
        <v>3217</v>
      </c>
      <c r="O339" s="71" t="s">
        <v>3222</v>
      </c>
      <c r="P339" s="71" t="s">
        <v>3223</v>
      </c>
      <c r="Q339" s="36" t="s">
        <v>3224</v>
      </c>
      <c r="R339" s="35">
        <v>106</v>
      </c>
      <c r="S339" s="25">
        <v>2984262.38</v>
      </c>
      <c r="T339" s="25">
        <v>526634.54</v>
      </c>
      <c r="U339" s="25">
        <v>112302.71</v>
      </c>
      <c r="V339" s="25">
        <v>0</v>
      </c>
      <c r="W339" s="25">
        <v>0</v>
      </c>
      <c r="X339" s="25">
        <v>3623199.63</v>
      </c>
      <c r="Y339" s="10" t="s">
        <v>16</v>
      </c>
      <c r="Z339" s="10" t="s">
        <v>6544</v>
      </c>
    </row>
    <row r="340" spans="2:26" s="67" customFormat="1" ht="15" customHeight="1">
      <c r="B340" s="27" t="s">
        <v>3112</v>
      </c>
      <c r="C340" s="10">
        <v>68</v>
      </c>
      <c r="D340" s="14" t="s">
        <v>7001</v>
      </c>
      <c r="E340" s="3" t="s">
        <v>3199</v>
      </c>
      <c r="F340" s="38">
        <v>298</v>
      </c>
      <c r="G340" s="7">
        <v>121576</v>
      </c>
      <c r="H340" s="36" t="s">
        <v>3225</v>
      </c>
      <c r="I340" s="36" t="s">
        <v>4415</v>
      </c>
      <c r="J340" s="72" t="s">
        <v>3226</v>
      </c>
      <c r="K340" s="26" t="s">
        <v>3203</v>
      </c>
      <c r="L340" s="26" t="s">
        <v>3204</v>
      </c>
      <c r="M340" s="52">
        <v>83.698285592606453</v>
      </c>
      <c r="N340" s="36" t="s">
        <v>3217</v>
      </c>
      <c r="O340" s="71" t="s">
        <v>3227</v>
      </c>
      <c r="P340" s="71" t="s">
        <v>3228</v>
      </c>
      <c r="Q340" s="36" t="s">
        <v>3229</v>
      </c>
      <c r="R340" s="35">
        <v>106</v>
      </c>
      <c r="S340" s="25">
        <v>3276256.74</v>
      </c>
      <c r="T340" s="25">
        <v>578162.93999999994</v>
      </c>
      <c r="U340" s="25">
        <v>59945.73</v>
      </c>
      <c r="V340" s="25">
        <v>0</v>
      </c>
      <c r="W340" s="25">
        <v>0</v>
      </c>
      <c r="X340" s="25">
        <v>3914365.41</v>
      </c>
      <c r="Y340" s="10" t="s">
        <v>16</v>
      </c>
      <c r="Z340" s="10" t="s">
        <v>5474</v>
      </c>
    </row>
    <row r="341" spans="2:26" s="67" customFormat="1" ht="15" customHeight="1">
      <c r="B341" s="27" t="s">
        <v>3112</v>
      </c>
      <c r="C341" s="10">
        <v>69</v>
      </c>
      <c r="D341" s="14" t="s">
        <v>6999</v>
      </c>
      <c r="E341" s="3" t="s">
        <v>276</v>
      </c>
      <c r="F341" s="38">
        <v>138</v>
      </c>
      <c r="G341" s="7">
        <v>113890</v>
      </c>
      <c r="H341" s="36" t="s">
        <v>3828</v>
      </c>
      <c r="I341" s="36" t="s">
        <v>3829</v>
      </c>
      <c r="J341" s="72" t="s">
        <v>3830</v>
      </c>
      <c r="K341" s="26" t="s">
        <v>3831</v>
      </c>
      <c r="L341" s="26" t="s">
        <v>3832</v>
      </c>
      <c r="M341" s="52">
        <v>84.999999981379162</v>
      </c>
      <c r="N341" s="36" t="s">
        <v>281</v>
      </c>
      <c r="O341" s="71" t="s">
        <v>282</v>
      </c>
      <c r="P341" s="71" t="s">
        <v>3833</v>
      </c>
      <c r="Q341" s="36" t="s">
        <v>3834</v>
      </c>
      <c r="R341" s="35">
        <v>110</v>
      </c>
      <c r="S341" s="25">
        <v>13694330.77</v>
      </c>
      <c r="T341" s="25">
        <v>2391477</v>
      </c>
      <c r="U341" s="25">
        <v>25169.61</v>
      </c>
      <c r="V341" s="25">
        <v>0</v>
      </c>
      <c r="W341" s="25">
        <v>0</v>
      </c>
      <c r="X341" s="25">
        <v>16110977.379999999</v>
      </c>
      <c r="Y341" s="10" t="s">
        <v>16</v>
      </c>
      <c r="Z341" s="10" t="s">
        <v>5475</v>
      </c>
    </row>
    <row r="342" spans="2:26" s="67" customFormat="1" ht="15" customHeight="1">
      <c r="B342" s="27" t="s">
        <v>3112</v>
      </c>
      <c r="C342" s="10">
        <v>70</v>
      </c>
      <c r="D342" s="14" t="s">
        <v>7001</v>
      </c>
      <c r="E342" s="3" t="s">
        <v>3199</v>
      </c>
      <c r="F342" s="38">
        <v>298</v>
      </c>
      <c r="G342" s="7">
        <v>121688</v>
      </c>
      <c r="H342" s="36" t="s">
        <v>4416</v>
      </c>
      <c r="I342" s="36" t="s">
        <v>4417</v>
      </c>
      <c r="J342" s="72" t="s">
        <v>4418</v>
      </c>
      <c r="K342" s="26" t="s">
        <v>4419</v>
      </c>
      <c r="L342" s="26" t="s">
        <v>4420</v>
      </c>
      <c r="M342" s="52">
        <v>81.172793171037171</v>
      </c>
      <c r="N342" s="36" t="s">
        <v>3217</v>
      </c>
      <c r="O342" s="71" t="s">
        <v>4421</v>
      </c>
      <c r="P342" s="71" t="s">
        <v>4422</v>
      </c>
      <c r="Q342" s="36" t="s">
        <v>4423</v>
      </c>
      <c r="R342" s="35">
        <v>106</v>
      </c>
      <c r="S342" s="25">
        <v>3946124.67</v>
      </c>
      <c r="T342" s="25">
        <v>696374.87</v>
      </c>
      <c r="U342" s="25">
        <v>218888.76</v>
      </c>
      <c r="V342" s="25">
        <v>0</v>
      </c>
      <c r="W342" s="25">
        <v>0</v>
      </c>
      <c r="X342" s="25">
        <v>4861388.3</v>
      </c>
      <c r="Y342" s="10" t="s">
        <v>16</v>
      </c>
      <c r="Z342" s="10" t="s">
        <v>7224</v>
      </c>
    </row>
    <row r="343" spans="2:26" s="67" customFormat="1" ht="15" customHeight="1">
      <c r="B343" s="27" t="s">
        <v>3112</v>
      </c>
      <c r="C343" s="10">
        <v>71</v>
      </c>
      <c r="D343" s="14" t="s">
        <v>7000</v>
      </c>
      <c r="E343" s="3" t="s">
        <v>336</v>
      </c>
      <c r="F343" s="38">
        <v>390</v>
      </c>
      <c r="G343" s="7">
        <v>123791</v>
      </c>
      <c r="H343" s="36" t="s">
        <v>6545</v>
      </c>
      <c r="I343" s="36" t="s">
        <v>4424</v>
      </c>
      <c r="J343" s="72" t="s">
        <v>4425</v>
      </c>
      <c r="K343" s="26" t="s">
        <v>4426</v>
      </c>
      <c r="L343" s="26" t="s">
        <v>4427</v>
      </c>
      <c r="M343" s="52">
        <v>94.999999816092156</v>
      </c>
      <c r="N343" s="36" t="s">
        <v>281</v>
      </c>
      <c r="O343" s="71" t="s">
        <v>301</v>
      </c>
      <c r="P343" s="71" t="s">
        <v>4428</v>
      </c>
      <c r="Q343" s="36" t="s">
        <v>343</v>
      </c>
      <c r="R343" s="35">
        <v>114</v>
      </c>
      <c r="S343" s="25">
        <v>2582815.25</v>
      </c>
      <c r="T343" s="25">
        <v>135937.65</v>
      </c>
      <c r="U343" s="25">
        <v>0</v>
      </c>
      <c r="V343" s="25">
        <v>0</v>
      </c>
      <c r="W343" s="25">
        <v>0</v>
      </c>
      <c r="X343" s="25">
        <v>2718752.9</v>
      </c>
      <c r="Y343" s="10" t="s">
        <v>16</v>
      </c>
      <c r="Z343" s="10" t="s">
        <v>4695</v>
      </c>
    </row>
    <row r="344" spans="2:26" s="67" customFormat="1" ht="15" customHeight="1">
      <c r="B344" s="27" t="s">
        <v>3112</v>
      </c>
      <c r="C344" s="10">
        <v>72</v>
      </c>
      <c r="D344" s="14" t="s">
        <v>6999</v>
      </c>
      <c r="E344" s="3" t="s">
        <v>5020</v>
      </c>
      <c r="F344" s="38">
        <v>449</v>
      </c>
      <c r="G344" s="7">
        <v>128000</v>
      </c>
      <c r="H344" s="36" t="s">
        <v>5204</v>
      </c>
      <c r="I344" s="36" t="s">
        <v>5205</v>
      </c>
      <c r="J344" s="72" t="s">
        <v>5206</v>
      </c>
      <c r="K344" s="26" t="s">
        <v>5207</v>
      </c>
      <c r="L344" s="26" t="s">
        <v>5208</v>
      </c>
      <c r="M344" s="52">
        <v>84.594435476321607</v>
      </c>
      <c r="N344" s="36" t="s">
        <v>5209</v>
      </c>
      <c r="O344" s="71" t="s">
        <v>5074</v>
      </c>
      <c r="P344" s="71" t="s">
        <v>5210</v>
      </c>
      <c r="Q344" s="36" t="s">
        <v>5476</v>
      </c>
      <c r="R344" s="35">
        <v>113</v>
      </c>
      <c r="S344" s="25">
        <v>11398900.029999999</v>
      </c>
      <c r="T344" s="25">
        <v>2011570.57</v>
      </c>
      <c r="U344" s="25">
        <v>64292.800000000003</v>
      </c>
      <c r="V344" s="25">
        <v>0</v>
      </c>
      <c r="W344" s="25">
        <v>0</v>
      </c>
      <c r="X344" s="25">
        <v>13474763.4</v>
      </c>
      <c r="Y344" s="10" t="s">
        <v>16</v>
      </c>
      <c r="Z344" s="10" t="s">
        <v>7225</v>
      </c>
    </row>
    <row r="345" spans="2:26" s="67" customFormat="1" ht="15" customHeight="1">
      <c r="B345" s="27" t="s">
        <v>3112</v>
      </c>
      <c r="C345" s="10">
        <v>73</v>
      </c>
      <c r="D345" s="14" t="s">
        <v>6999</v>
      </c>
      <c r="E345" s="3" t="s">
        <v>5477</v>
      </c>
      <c r="F345" s="38">
        <v>436</v>
      </c>
      <c r="G345" s="7">
        <v>127706</v>
      </c>
      <c r="H345" s="36" t="s">
        <v>5478</v>
      </c>
      <c r="I345" s="36" t="s">
        <v>5479</v>
      </c>
      <c r="J345" s="72" t="s">
        <v>5480</v>
      </c>
      <c r="K345" s="26" t="s">
        <v>4229</v>
      </c>
      <c r="L345" s="26" t="s">
        <v>5481</v>
      </c>
      <c r="M345" s="52">
        <v>85.000002707512323</v>
      </c>
      <c r="N345" s="36" t="s">
        <v>1250</v>
      </c>
      <c r="O345" s="71" t="s">
        <v>1251</v>
      </c>
      <c r="P345" s="71" t="s">
        <v>5482</v>
      </c>
      <c r="Q345" s="36" t="s">
        <v>5483</v>
      </c>
      <c r="R345" s="35">
        <v>110</v>
      </c>
      <c r="S345" s="25">
        <v>2354560</v>
      </c>
      <c r="T345" s="25">
        <v>360109.09</v>
      </c>
      <c r="U345" s="25">
        <v>55401.41</v>
      </c>
      <c r="V345" s="25">
        <v>0</v>
      </c>
      <c r="W345" s="25">
        <v>0</v>
      </c>
      <c r="X345" s="25">
        <v>2770070.5</v>
      </c>
      <c r="Y345" s="10" t="s">
        <v>16</v>
      </c>
      <c r="Z345" s="10" t="s">
        <v>6546</v>
      </c>
    </row>
    <row r="346" spans="2:26" s="67" customFormat="1" ht="15" customHeight="1">
      <c r="B346" s="27" t="s">
        <v>3112</v>
      </c>
      <c r="C346" s="10">
        <v>74</v>
      </c>
      <c r="D346" s="14" t="s">
        <v>6999</v>
      </c>
      <c r="E346" s="3" t="s">
        <v>5020</v>
      </c>
      <c r="F346" s="38">
        <v>449</v>
      </c>
      <c r="G346" s="7">
        <v>127434</v>
      </c>
      <c r="H346" s="36" t="s">
        <v>5484</v>
      </c>
      <c r="I346" s="36" t="s">
        <v>5485</v>
      </c>
      <c r="J346" s="72" t="s">
        <v>5486</v>
      </c>
      <c r="K346" s="26" t="s">
        <v>5487</v>
      </c>
      <c r="L346" s="26" t="s">
        <v>5488</v>
      </c>
      <c r="M346" s="52">
        <v>83.780359197220861</v>
      </c>
      <c r="N346" s="36" t="s">
        <v>5489</v>
      </c>
      <c r="O346" s="71" t="s">
        <v>5490</v>
      </c>
      <c r="P346" s="71" t="s">
        <v>5491</v>
      </c>
      <c r="Q346" s="36" t="s">
        <v>3149</v>
      </c>
      <c r="R346" s="35">
        <v>113</v>
      </c>
      <c r="S346" s="25">
        <v>11489321.98</v>
      </c>
      <c r="T346" s="25">
        <v>2027527.41</v>
      </c>
      <c r="U346" s="25">
        <v>196772.86</v>
      </c>
      <c r="V346" s="25">
        <v>0</v>
      </c>
      <c r="W346" s="25">
        <v>0</v>
      </c>
      <c r="X346" s="25">
        <v>13713622.25</v>
      </c>
      <c r="Y346" s="10" t="s">
        <v>16</v>
      </c>
      <c r="Z346" s="10" t="s">
        <v>5472</v>
      </c>
    </row>
    <row r="347" spans="2:26" s="67" customFormat="1" ht="15" customHeight="1">
      <c r="B347" s="27" t="s">
        <v>3112</v>
      </c>
      <c r="C347" s="10">
        <v>75</v>
      </c>
      <c r="D347" s="14" t="s">
        <v>6999</v>
      </c>
      <c r="E347" s="3" t="s">
        <v>5020</v>
      </c>
      <c r="F347" s="38">
        <v>449</v>
      </c>
      <c r="G347" s="7">
        <v>128680</v>
      </c>
      <c r="H347" s="36" t="s">
        <v>5492</v>
      </c>
      <c r="I347" s="36" t="s">
        <v>5493</v>
      </c>
      <c r="J347" s="72" t="s">
        <v>5494</v>
      </c>
      <c r="K347" s="26" t="s">
        <v>5487</v>
      </c>
      <c r="L347" s="26" t="s">
        <v>5488</v>
      </c>
      <c r="M347" s="52">
        <v>84.354343424611926</v>
      </c>
      <c r="N347" s="36" t="s">
        <v>5495</v>
      </c>
      <c r="O347" s="71" t="s">
        <v>5496</v>
      </c>
      <c r="P347" s="71" t="s">
        <v>5497</v>
      </c>
      <c r="Q347" s="36" t="s">
        <v>5498</v>
      </c>
      <c r="R347" s="35">
        <v>113</v>
      </c>
      <c r="S347" s="25">
        <v>11646522.470000001</v>
      </c>
      <c r="T347" s="25">
        <v>2024532.49</v>
      </c>
      <c r="U347" s="25">
        <v>135611.06</v>
      </c>
      <c r="V347" s="25">
        <v>0</v>
      </c>
      <c r="W347" s="25">
        <v>0</v>
      </c>
      <c r="X347" s="25">
        <v>13806666.020000001</v>
      </c>
      <c r="Y347" s="10" t="s">
        <v>16</v>
      </c>
      <c r="Z347" s="10" t="s">
        <v>6547</v>
      </c>
    </row>
    <row r="348" spans="2:26" s="67" customFormat="1" ht="15" customHeight="1">
      <c r="B348" s="27" t="s">
        <v>3112</v>
      </c>
      <c r="C348" s="10">
        <v>76</v>
      </c>
      <c r="D348" s="14" t="s">
        <v>6999</v>
      </c>
      <c r="E348" s="3" t="s">
        <v>5020</v>
      </c>
      <c r="F348" s="38">
        <v>449</v>
      </c>
      <c r="G348" s="7">
        <v>128242</v>
      </c>
      <c r="H348" s="36" t="s">
        <v>6049</v>
      </c>
      <c r="I348" s="36" t="s">
        <v>6178</v>
      </c>
      <c r="J348" s="72" t="s">
        <v>6179</v>
      </c>
      <c r="K348" s="26" t="s">
        <v>6040</v>
      </c>
      <c r="L348" s="26" t="s">
        <v>6046</v>
      </c>
      <c r="M348" s="52">
        <v>84.720116891639918</v>
      </c>
      <c r="N348" s="36" t="s">
        <v>6180</v>
      </c>
      <c r="O348" s="71" t="s">
        <v>6181</v>
      </c>
      <c r="P348" s="71" t="s">
        <v>6182</v>
      </c>
      <c r="Q348" s="36" t="s">
        <v>6183</v>
      </c>
      <c r="R348" s="35">
        <v>110</v>
      </c>
      <c r="S348" s="25">
        <v>10385907.16</v>
      </c>
      <c r="T348" s="25">
        <v>1832807.02</v>
      </c>
      <c r="U348" s="25">
        <v>40366.120000000003</v>
      </c>
      <c r="V348" s="25">
        <v>0</v>
      </c>
      <c r="W348" s="25">
        <v>0</v>
      </c>
      <c r="X348" s="25">
        <v>12259080.299999999</v>
      </c>
      <c r="Y348" s="10" t="s">
        <v>16</v>
      </c>
      <c r="Z348" s="10" t="s">
        <v>5472</v>
      </c>
    </row>
    <row r="349" spans="2:26" s="67" customFormat="1" ht="15" customHeight="1">
      <c r="B349" s="27" t="s">
        <v>3112</v>
      </c>
      <c r="C349" s="10">
        <v>77</v>
      </c>
      <c r="D349" s="14" t="s">
        <v>6999</v>
      </c>
      <c r="E349" s="3" t="s">
        <v>5477</v>
      </c>
      <c r="F349" s="38">
        <v>436</v>
      </c>
      <c r="G349" s="7">
        <v>126814</v>
      </c>
      <c r="H349" s="36" t="s">
        <v>6184</v>
      </c>
      <c r="I349" s="36" t="s">
        <v>6185</v>
      </c>
      <c r="J349" s="72" t="s">
        <v>6186</v>
      </c>
      <c r="K349" s="26" t="s">
        <v>6187</v>
      </c>
      <c r="L349" s="26" t="s">
        <v>6188</v>
      </c>
      <c r="M349" s="52">
        <v>84.999999982025855</v>
      </c>
      <c r="N349" s="36" t="s">
        <v>1250</v>
      </c>
      <c r="O349" s="71" t="s">
        <v>517</v>
      </c>
      <c r="P349" s="71" t="s">
        <v>6189</v>
      </c>
      <c r="Q349" s="36" t="s">
        <v>343</v>
      </c>
      <c r="R349" s="35">
        <v>112</v>
      </c>
      <c r="S349" s="25">
        <v>2364506.65</v>
      </c>
      <c r="T349" s="25">
        <v>417265.88</v>
      </c>
      <c r="U349" s="25">
        <v>0</v>
      </c>
      <c r="V349" s="25">
        <v>0</v>
      </c>
      <c r="W349" s="25">
        <v>0</v>
      </c>
      <c r="X349" s="25">
        <v>2781772.53</v>
      </c>
      <c r="Y349" s="10" t="s">
        <v>16</v>
      </c>
      <c r="Z349" s="10" t="s">
        <v>5472</v>
      </c>
    </row>
    <row r="350" spans="2:26" s="67" customFormat="1" ht="15" customHeight="1">
      <c r="B350" s="27" t="s">
        <v>3112</v>
      </c>
      <c r="C350" s="10">
        <v>78</v>
      </c>
      <c r="D350" s="14" t="s">
        <v>6999</v>
      </c>
      <c r="E350" s="3" t="s">
        <v>5477</v>
      </c>
      <c r="F350" s="38">
        <v>436</v>
      </c>
      <c r="G350" s="7">
        <v>127719</v>
      </c>
      <c r="H350" s="36" t="s">
        <v>6679</v>
      </c>
      <c r="I350" s="36" t="s">
        <v>6680</v>
      </c>
      <c r="J350" s="72" t="s">
        <v>6681</v>
      </c>
      <c r="K350" s="26" t="s">
        <v>6402</v>
      </c>
      <c r="L350" s="26" t="s">
        <v>6682</v>
      </c>
      <c r="M350" s="52">
        <v>85.000001536224971</v>
      </c>
      <c r="N350" s="36" t="s">
        <v>3681</v>
      </c>
      <c r="O350" s="71" t="s">
        <v>1486</v>
      </c>
      <c r="P350" s="71" t="s">
        <v>6683</v>
      </c>
      <c r="Q350" s="36" t="s">
        <v>6684</v>
      </c>
      <c r="R350" s="35">
        <v>106</v>
      </c>
      <c r="S350" s="25">
        <v>2268547.9900000002</v>
      </c>
      <c r="T350" s="25">
        <v>366132.91</v>
      </c>
      <c r="U350" s="25">
        <v>34199.040000000001</v>
      </c>
      <c r="V350" s="25">
        <v>0</v>
      </c>
      <c r="W350" s="25">
        <v>0</v>
      </c>
      <c r="X350" s="25">
        <v>2668879.9400000004</v>
      </c>
      <c r="Y350" s="10" t="s">
        <v>16</v>
      </c>
      <c r="Z350" s="10" t="s">
        <v>5472</v>
      </c>
    </row>
    <row r="351" spans="2:26" s="67" customFormat="1" ht="15" customHeight="1">
      <c r="B351" s="27" t="s">
        <v>3112</v>
      </c>
      <c r="C351" s="10">
        <v>79</v>
      </c>
      <c r="D351" s="14" t="s">
        <v>6999</v>
      </c>
      <c r="E351" s="3" t="s">
        <v>5477</v>
      </c>
      <c r="F351" s="38">
        <v>436</v>
      </c>
      <c r="G351" s="7">
        <v>127780</v>
      </c>
      <c r="H351" s="36" t="s">
        <v>6685</v>
      </c>
      <c r="I351" s="36" t="s">
        <v>6686</v>
      </c>
      <c r="J351" s="72" t="s">
        <v>6687</v>
      </c>
      <c r="K351" s="26" t="s">
        <v>6688</v>
      </c>
      <c r="L351" s="26" t="s">
        <v>6689</v>
      </c>
      <c r="M351" s="52">
        <v>83.762014427882605</v>
      </c>
      <c r="N351" s="36" t="s">
        <v>3681</v>
      </c>
      <c r="O351" s="71" t="s">
        <v>6690</v>
      </c>
      <c r="P351" s="71" t="s">
        <v>6691</v>
      </c>
      <c r="Q351" s="36" t="s">
        <v>6692</v>
      </c>
      <c r="R351" s="35">
        <v>106</v>
      </c>
      <c r="S351" s="25">
        <v>2280857.98</v>
      </c>
      <c r="T351" s="25">
        <v>402504.35</v>
      </c>
      <c r="U351" s="25">
        <v>39659.550000000003</v>
      </c>
      <c r="V351" s="25">
        <v>0</v>
      </c>
      <c r="W351" s="25">
        <v>0</v>
      </c>
      <c r="X351" s="25">
        <v>2723021.88</v>
      </c>
      <c r="Y351" s="10" t="s">
        <v>16</v>
      </c>
      <c r="Z351" s="10" t="s">
        <v>5472</v>
      </c>
    </row>
    <row r="352" spans="2:26" s="67" customFormat="1" ht="15" customHeight="1">
      <c r="B352" s="27" t="s">
        <v>3112</v>
      </c>
      <c r="C352" s="10">
        <v>80</v>
      </c>
      <c r="D352" s="14" t="s">
        <v>6999</v>
      </c>
      <c r="E352" s="3" t="s">
        <v>5477</v>
      </c>
      <c r="F352" s="38">
        <v>436</v>
      </c>
      <c r="G352" s="7">
        <v>126733</v>
      </c>
      <c r="H352" s="36" t="s">
        <v>6693</v>
      </c>
      <c r="I352" s="36" t="s">
        <v>6694</v>
      </c>
      <c r="J352" s="72" t="s">
        <v>6695</v>
      </c>
      <c r="K352" s="26" t="s">
        <v>6402</v>
      </c>
      <c r="L352" s="26" t="s">
        <v>6682</v>
      </c>
      <c r="M352" s="52">
        <v>85.00000009051189</v>
      </c>
      <c r="N352" s="36" t="s">
        <v>1250</v>
      </c>
      <c r="O352" s="71" t="s">
        <v>517</v>
      </c>
      <c r="P352" s="71" t="s">
        <v>6696</v>
      </c>
      <c r="Q352" s="36" t="s">
        <v>6697</v>
      </c>
      <c r="R352" s="35">
        <v>110</v>
      </c>
      <c r="S352" s="25">
        <v>2347757.7599999998</v>
      </c>
      <c r="T352" s="25">
        <v>359069.63</v>
      </c>
      <c r="U352" s="25">
        <v>55240.56</v>
      </c>
      <c r="V352" s="25">
        <v>0</v>
      </c>
      <c r="W352" s="25">
        <v>0</v>
      </c>
      <c r="X352" s="25">
        <v>2762067.9499999997</v>
      </c>
      <c r="Y352" s="10" t="s">
        <v>16</v>
      </c>
      <c r="Z352" s="10" t="s">
        <v>7226</v>
      </c>
    </row>
    <row r="353" spans="2:26" s="67" customFormat="1" ht="15" customHeight="1">
      <c r="B353" s="27" t="s">
        <v>3112</v>
      </c>
      <c r="C353" s="10">
        <v>81</v>
      </c>
      <c r="D353" s="14" t="s">
        <v>6999</v>
      </c>
      <c r="E353" s="3" t="s">
        <v>5477</v>
      </c>
      <c r="F353" s="38">
        <v>436</v>
      </c>
      <c r="G353" s="7">
        <v>127717</v>
      </c>
      <c r="H353" s="36" t="s">
        <v>6698</v>
      </c>
      <c r="I353" s="36" t="s">
        <v>6699</v>
      </c>
      <c r="J353" s="72" t="s">
        <v>6700</v>
      </c>
      <c r="K353" s="26" t="s">
        <v>6701</v>
      </c>
      <c r="L353" s="26" t="s">
        <v>6702</v>
      </c>
      <c r="M353" s="52">
        <v>85.000000560702844</v>
      </c>
      <c r="N353" s="36" t="s">
        <v>3681</v>
      </c>
      <c r="O353" s="71" t="s">
        <v>1486</v>
      </c>
      <c r="P353" s="71" t="s">
        <v>2825</v>
      </c>
      <c r="Q353" s="36" t="s">
        <v>6684</v>
      </c>
      <c r="R353" s="35">
        <v>106</v>
      </c>
      <c r="S353" s="25">
        <v>2273931.83</v>
      </c>
      <c r="T353" s="25">
        <v>365171.46</v>
      </c>
      <c r="U353" s="25">
        <v>36110.61</v>
      </c>
      <c r="V353" s="25">
        <v>0</v>
      </c>
      <c r="W353" s="25">
        <v>0</v>
      </c>
      <c r="X353" s="25">
        <v>2675213.9</v>
      </c>
      <c r="Y353" s="10" t="s">
        <v>16</v>
      </c>
      <c r="Z353" s="10" t="s">
        <v>5472</v>
      </c>
    </row>
    <row r="354" spans="2:26" s="67" customFormat="1" ht="15" customHeight="1">
      <c r="B354" s="27" t="s">
        <v>3112</v>
      </c>
      <c r="C354" s="10">
        <v>82</v>
      </c>
      <c r="D354" s="14" t="s">
        <v>7001</v>
      </c>
      <c r="E354" s="3" t="s">
        <v>6703</v>
      </c>
      <c r="F354" s="38">
        <v>469</v>
      </c>
      <c r="G354" s="7">
        <v>129139</v>
      </c>
      <c r="H354" s="36" t="s">
        <v>6704</v>
      </c>
      <c r="I354" s="36" t="s">
        <v>6705</v>
      </c>
      <c r="J354" s="72" t="s">
        <v>6706</v>
      </c>
      <c r="K354" s="26" t="s">
        <v>5817</v>
      </c>
      <c r="L354" s="26" t="s">
        <v>6707</v>
      </c>
      <c r="M354" s="52">
        <v>42.49990279524318</v>
      </c>
      <c r="N354" s="36" t="s">
        <v>6708</v>
      </c>
      <c r="O354" s="71" t="s">
        <v>6709</v>
      </c>
      <c r="P354" s="71" t="s">
        <v>6710</v>
      </c>
      <c r="Q354" s="36" t="s">
        <v>6711</v>
      </c>
      <c r="R354" s="35">
        <v>106</v>
      </c>
      <c r="S354" s="25">
        <v>778798.84</v>
      </c>
      <c r="T354" s="25">
        <v>137435.04999999999</v>
      </c>
      <c r="U354" s="25">
        <v>916238.16</v>
      </c>
      <c r="V354" s="25">
        <v>0</v>
      </c>
      <c r="W354" s="25">
        <v>0</v>
      </c>
      <c r="X354" s="25">
        <v>1832472.0499999998</v>
      </c>
      <c r="Y354" s="10" t="s">
        <v>16</v>
      </c>
      <c r="Z354" s="10" t="s">
        <v>5472</v>
      </c>
    </row>
    <row r="355" spans="2:26" s="67" customFormat="1" ht="15" customHeight="1">
      <c r="B355" s="27" t="s">
        <v>3112</v>
      </c>
      <c r="C355" s="10">
        <v>83</v>
      </c>
      <c r="D355" s="14" t="s">
        <v>6999</v>
      </c>
      <c r="E355" s="3" t="s">
        <v>5020</v>
      </c>
      <c r="F355" s="38">
        <v>449</v>
      </c>
      <c r="G355" s="7">
        <v>128480</v>
      </c>
      <c r="H355" s="36" t="s">
        <v>6712</v>
      </c>
      <c r="I355" s="36" t="s">
        <v>6713</v>
      </c>
      <c r="J355" s="72" t="s">
        <v>6714</v>
      </c>
      <c r="K355" s="26" t="s">
        <v>5817</v>
      </c>
      <c r="L355" s="26" t="s">
        <v>6715</v>
      </c>
      <c r="M355" s="52">
        <v>84.999999949517118</v>
      </c>
      <c r="N355" s="36" t="s">
        <v>5209</v>
      </c>
      <c r="O355" s="71" t="s">
        <v>6716</v>
      </c>
      <c r="P355" s="71" t="s">
        <v>6717</v>
      </c>
      <c r="Q355" s="36" t="s">
        <v>6718</v>
      </c>
      <c r="R355" s="35">
        <v>113</v>
      </c>
      <c r="S355" s="25">
        <v>11786172.43</v>
      </c>
      <c r="T355" s="25">
        <v>2079912.79</v>
      </c>
      <c r="U355" s="25">
        <v>0</v>
      </c>
      <c r="V355" s="25">
        <v>0</v>
      </c>
      <c r="W355" s="25">
        <v>0</v>
      </c>
      <c r="X355" s="25">
        <v>13866085.219999999</v>
      </c>
      <c r="Y355" s="10" t="s">
        <v>16</v>
      </c>
      <c r="Z355" s="10" t="s">
        <v>5472</v>
      </c>
    </row>
    <row r="356" spans="2:26" s="67" customFormat="1" ht="15" customHeight="1">
      <c r="B356" s="27" t="s">
        <v>3112</v>
      </c>
      <c r="C356" s="10">
        <v>84</v>
      </c>
      <c r="D356" s="14" t="s">
        <v>6999</v>
      </c>
      <c r="E356" s="3" t="s">
        <v>5020</v>
      </c>
      <c r="F356" s="38">
        <v>449</v>
      </c>
      <c r="G356" s="7">
        <v>128024</v>
      </c>
      <c r="H356" s="36" t="s">
        <v>6719</v>
      </c>
      <c r="I356" s="36" t="s">
        <v>6720</v>
      </c>
      <c r="J356" s="72" t="s">
        <v>6721</v>
      </c>
      <c r="K356" s="26" t="s">
        <v>6722</v>
      </c>
      <c r="L356" s="26" t="s">
        <v>6723</v>
      </c>
      <c r="M356" s="52">
        <v>85.000000170403609</v>
      </c>
      <c r="N356" s="36" t="s">
        <v>6724</v>
      </c>
      <c r="O356" s="71" t="s">
        <v>6725</v>
      </c>
      <c r="P356" s="71" t="s">
        <v>6726</v>
      </c>
      <c r="Q356" s="36" t="s">
        <v>6727</v>
      </c>
      <c r="R356" s="35">
        <v>113</v>
      </c>
      <c r="S356" s="25">
        <v>11722169.73</v>
      </c>
      <c r="T356" s="25">
        <v>2068618.16</v>
      </c>
      <c r="U356" s="25">
        <v>0</v>
      </c>
      <c r="V356" s="25">
        <v>0</v>
      </c>
      <c r="W356" s="25">
        <v>0</v>
      </c>
      <c r="X356" s="25">
        <v>13790787.890000001</v>
      </c>
      <c r="Y356" s="10" t="s">
        <v>16</v>
      </c>
      <c r="Z356" s="10" t="s">
        <v>5472</v>
      </c>
    </row>
    <row r="357" spans="2:26" s="67" customFormat="1" ht="15" customHeight="1">
      <c r="B357" s="27" t="s">
        <v>3112</v>
      </c>
      <c r="C357" s="10">
        <v>85</v>
      </c>
      <c r="D357" s="14" t="s">
        <v>6999</v>
      </c>
      <c r="E357" s="3" t="s">
        <v>5020</v>
      </c>
      <c r="F357" s="38">
        <v>449</v>
      </c>
      <c r="G357" s="7">
        <v>128025</v>
      </c>
      <c r="H357" s="36" t="s">
        <v>6728</v>
      </c>
      <c r="I357" s="36" t="s">
        <v>6720</v>
      </c>
      <c r="J357" s="72" t="s">
        <v>6729</v>
      </c>
      <c r="K357" s="26" t="s">
        <v>6722</v>
      </c>
      <c r="L357" s="26" t="s">
        <v>6723</v>
      </c>
      <c r="M357" s="52">
        <v>85.000000170397428</v>
      </c>
      <c r="N357" s="36" t="s">
        <v>3306</v>
      </c>
      <c r="O357" s="71" t="s">
        <v>6730</v>
      </c>
      <c r="P357" s="71" t="s">
        <v>6731</v>
      </c>
      <c r="Q357" s="36" t="s">
        <v>6727</v>
      </c>
      <c r="R357" s="35">
        <v>113</v>
      </c>
      <c r="S357" s="25">
        <v>11722594.73</v>
      </c>
      <c r="T357" s="25">
        <v>2068693.16</v>
      </c>
      <c r="U357" s="25">
        <v>0</v>
      </c>
      <c r="V357" s="25">
        <v>0</v>
      </c>
      <c r="W357" s="25">
        <v>0</v>
      </c>
      <c r="X357" s="25">
        <v>13791287.890000001</v>
      </c>
      <c r="Y357" s="10" t="s">
        <v>16</v>
      </c>
      <c r="Z357" s="10" t="s">
        <v>5472</v>
      </c>
    </row>
    <row r="358" spans="2:26" s="67" customFormat="1" ht="15" customHeight="1">
      <c r="B358" s="27" t="s">
        <v>3112</v>
      </c>
      <c r="C358" s="10">
        <v>86</v>
      </c>
      <c r="D358" s="14" t="s">
        <v>6999</v>
      </c>
      <c r="E358" s="3" t="s">
        <v>5020</v>
      </c>
      <c r="F358" s="38">
        <v>449</v>
      </c>
      <c r="G358" s="7">
        <v>128449</v>
      </c>
      <c r="H358" s="36" t="s">
        <v>6732</v>
      </c>
      <c r="I358" s="36" t="s">
        <v>6733</v>
      </c>
      <c r="J358" s="72" t="s">
        <v>6734</v>
      </c>
      <c r="K358" s="26" t="s">
        <v>6643</v>
      </c>
      <c r="L358" s="26" t="s">
        <v>7227</v>
      </c>
      <c r="M358" s="52">
        <v>85.000000000000014</v>
      </c>
      <c r="N358" s="36" t="s">
        <v>6735</v>
      </c>
      <c r="O358" s="71" t="s">
        <v>6736</v>
      </c>
      <c r="P358" s="71" t="s">
        <v>6737</v>
      </c>
      <c r="Q358" s="36" t="s">
        <v>6738</v>
      </c>
      <c r="R358" s="35">
        <v>110</v>
      </c>
      <c r="S358" s="25">
        <v>9503126.6500000004</v>
      </c>
      <c r="T358" s="25">
        <v>1669866.17</v>
      </c>
      <c r="U358" s="25">
        <v>7156.18</v>
      </c>
      <c r="V358" s="25">
        <v>0</v>
      </c>
      <c r="W358" s="25">
        <v>0</v>
      </c>
      <c r="X358" s="25">
        <v>11180149</v>
      </c>
      <c r="Y358" s="10" t="s">
        <v>16</v>
      </c>
      <c r="Z358" s="10" t="s">
        <v>7228</v>
      </c>
    </row>
    <row r="359" spans="2:26" s="67" customFormat="1" ht="15" customHeight="1">
      <c r="B359" s="27" t="s">
        <v>3112</v>
      </c>
      <c r="C359" s="10">
        <v>87</v>
      </c>
      <c r="D359" s="14" t="s">
        <v>6999</v>
      </c>
      <c r="E359" s="3" t="s">
        <v>5020</v>
      </c>
      <c r="F359" s="38">
        <v>449</v>
      </c>
      <c r="G359" s="7">
        <v>128488</v>
      </c>
      <c r="H359" s="36" t="s">
        <v>6739</v>
      </c>
      <c r="I359" s="36" t="s">
        <v>6740</v>
      </c>
      <c r="J359" s="72" t="s">
        <v>6741</v>
      </c>
      <c r="K359" s="26" t="s">
        <v>6742</v>
      </c>
      <c r="L359" s="26" t="s">
        <v>7229</v>
      </c>
      <c r="M359" s="52">
        <v>85.000000000000014</v>
      </c>
      <c r="N359" s="36" t="s">
        <v>6735</v>
      </c>
      <c r="O359" s="71" t="s">
        <v>6744</v>
      </c>
      <c r="P359" s="71" t="s">
        <v>6745</v>
      </c>
      <c r="Q359" s="36" t="s">
        <v>6746</v>
      </c>
      <c r="R359" s="35">
        <v>110</v>
      </c>
      <c r="S359" s="25">
        <v>9530932.6999999993</v>
      </c>
      <c r="T359" s="25">
        <v>1670256.38</v>
      </c>
      <c r="U359" s="25">
        <v>11672.92</v>
      </c>
      <c r="V359" s="25">
        <v>0</v>
      </c>
      <c r="W359" s="25">
        <v>0</v>
      </c>
      <c r="X359" s="25">
        <v>11212861.999999998</v>
      </c>
      <c r="Y359" s="10" t="s">
        <v>16</v>
      </c>
      <c r="Z359" s="10" t="s">
        <v>7230</v>
      </c>
    </row>
    <row r="360" spans="2:26" s="67" customFormat="1" ht="15" customHeight="1">
      <c r="B360" s="27" t="s">
        <v>3112</v>
      </c>
      <c r="C360" s="10">
        <v>88</v>
      </c>
      <c r="D360" s="14" t="s">
        <v>6999</v>
      </c>
      <c r="E360" s="3" t="s">
        <v>5020</v>
      </c>
      <c r="F360" s="38">
        <v>449</v>
      </c>
      <c r="G360" s="7">
        <v>127900</v>
      </c>
      <c r="H360" s="36" t="s">
        <v>6747</v>
      </c>
      <c r="I360" s="36" t="s">
        <v>6748</v>
      </c>
      <c r="J360" s="72" t="s">
        <v>6749</v>
      </c>
      <c r="K360" s="26" t="s">
        <v>6750</v>
      </c>
      <c r="L360" s="26" t="s">
        <v>6751</v>
      </c>
      <c r="M360" s="52">
        <v>84.482322686698041</v>
      </c>
      <c r="N360" s="36" t="s">
        <v>3681</v>
      </c>
      <c r="O360" s="71" t="s">
        <v>6752</v>
      </c>
      <c r="P360" s="71" t="s">
        <v>6753</v>
      </c>
      <c r="Q360" s="36" t="s">
        <v>6754</v>
      </c>
      <c r="R360" s="35">
        <v>113</v>
      </c>
      <c r="S360" s="25">
        <v>11705353.380000001</v>
      </c>
      <c r="T360" s="25">
        <v>2065650.54</v>
      </c>
      <c r="U360" s="25">
        <v>84383.82</v>
      </c>
      <c r="V360" s="25">
        <v>0</v>
      </c>
      <c r="W360" s="25">
        <v>0</v>
      </c>
      <c r="X360" s="25">
        <v>13855387.740000002</v>
      </c>
      <c r="Y360" s="10" t="s">
        <v>16</v>
      </c>
      <c r="Z360" s="10" t="s">
        <v>5472</v>
      </c>
    </row>
    <row r="361" spans="2:26" s="67" customFormat="1" ht="15" customHeight="1">
      <c r="B361" s="27" t="s">
        <v>3112</v>
      </c>
      <c r="C361" s="10">
        <v>89</v>
      </c>
      <c r="D361" s="14" t="s">
        <v>6999</v>
      </c>
      <c r="E361" s="3" t="s">
        <v>5020</v>
      </c>
      <c r="F361" s="38">
        <v>449</v>
      </c>
      <c r="G361" s="7">
        <v>128463</v>
      </c>
      <c r="H361" s="36" t="s">
        <v>6755</v>
      </c>
      <c r="I361" s="36" t="s">
        <v>6756</v>
      </c>
      <c r="J361" s="72" t="s">
        <v>6757</v>
      </c>
      <c r="K361" s="26" t="s">
        <v>6758</v>
      </c>
      <c r="L361" s="26" t="s">
        <v>6759</v>
      </c>
      <c r="M361" s="52">
        <v>85.000000440465783</v>
      </c>
      <c r="N361" s="36" t="s">
        <v>1250</v>
      </c>
      <c r="O361" s="71" t="s">
        <v>1251</v>
      </c>
      <c r="P361" s="71" t="s">
        <v>5482</v>
      </c>
      <c r="Q361" s="36" t="s">
        <v>6760</v>
      </c>
      <c r="R361" s="35">
        <v>73</v>
      </c>
      <c r="S361" s="25">
        <v>9648876.7100000009</v>
      </c>
      <c r="T361" s="25">
        <v>1702742.89</v>
      </c>
      <c r="U361" s="25">
        <v>0</v>
      </c>
      <c r="V361" s="25">
        <v>0</v>
      </c>
      <c r="W361" s="25">
        <v>0</v>
      </c>
      <c r="X361" s="25">
        <v>11351619.600000001</v>
      </c>
      <c r="Y361" s="10" t="s">
        <v>16</v>
      </c>
      <c r="Z361" s="10" t="s">
        <v>5472</v>
      </c>
    </row>
    <row r="362" spans="2:26" s="67" customFormat="1" ht="15" customHeight="1">
      <c r="B362" s="27" t="s">
        <v>3112</v>
      </c>
      <c r="C362" s="10">
        <v>90</v>
      </c>
      <c r="D362" s="14" t="s">
        <v>6999</v>
      </c>
      <c r="E362" s="3" t="s">
        <v>5020</v>
      </c>
      <c r="F362" s="38">
        <v>449</v>
      </c>
      <c r="G362" s="7">
        <v>128721</v>
      </c>
      <c r="H362" s="36" t="s">
        <v>6761</v>
      </c>
      <c r="I362" s="36" t="s">
        <v>6762</v>
      </c>
      <c r="J362" s="72" t="s">
        <v>6763</v>
      </c>
      <c r="K362" s="26" t="s">
        <v>4648</v>
      </c>
      <c r="L362" s="26" t="s">
        <v>6764</v>
      </c>
      <c r="M362" s="52">
        <v>84.256417069811476</v>
      </c>
      <c r="N362" s="36" t="s">
        <v>1250</v>
      </c>
      <c r="O362" s="71" t="s">
        <v>6765</v>
      </c>
      <c r="P362" s="71" t="s">
        <v>6766</v>
      </c>
      <c r="Q362" s="36" t="s">
        <v>6767</v>
      </c>
      <c r="R362" s="35">
        <v>73</v>
      </c>
      <c r="S362" s="25">
        <v>8111898.21</v>
      </c>
      <c r="T362" s="25">
        <v>1431511.46</v>
      </c>
      <c r="U362" s="25">
        <v>84222.85</v>
      </c>
      <c r="V362" s="25">
        <v>0</v>
      </c>
      <c r="W362" s="25">
        <v>0</v>
      </c>
      <c r="X362" s="25">
        <v>9627632.5199999996</v>
      </c>
      <c r="Y362" s="10" t="s">
        <v>16</v>
      </c>
      <c r="Z362" s="10" t="s">
        <v>7228</v>
      </c>
    </row>
    <row r="363" spans="2:26" s="67" customFormat="1" ht="15" customHeight="1">
      <c r="B363" s="27" t="s">
        <v>3112</v>
      </c>
      <c r="C363" s="10">
        <v>91</v>
      </c>
      <c r="D363" s="14" t="s">
        <v>6999</v>
      </c>
      <c r="E363" s="3" t="s">
        <v>5020</v>
      </c>
      <c r="F363" s="38">
        <v>449</v>
      </c>
      <c r="G363" s="7">
        <v>128655</v>
      </c>
      <c r="H363" s="36" t="s">
        <v>6768</v>
      </c>
      <c r="I363" s="36" t="s">
        <v>3183</v>
      </c>
      <c r="J363" s="72" t="s">
        <v>6769</v>
      </c>
      <c r="K363" s="26" t="s">
        <v>6742</v>
      </c>
      <c r="L363" s="26" t="s">
        <v>6743</v>
      </c>
      <c r="M363" s="52">
        <v>83.814518521683866</v>
      </c>
      <c r="N363" s="36" t="s">
        <v>1250</v>
      </c>
      <c r="O363" s="71" t="s">
        <v>1251</v>
      </c>
      <c r="P363" s="71" t="s">
        <v>5482</v>
      </c>
      <c r="Q363" s="36" t="s">
        <v>3141</v>
      </c>
      <c r="R363" s="35">
        <v>113</v>
      </c>
      <c r="S363" s="25">
        <v>11286628.689999999</v>
      </c>
      <c r="T363" s="25">
        <v>1991758.06</v>
      </c>
      <c r="U363" s="25">
        <v>187810.86</v>
      </c>
      <c r="V363" s="25">
        <v>0</v>
      </c>
      <c r="W363" s="25">
        <v>0</v>
      </c>
      <c r="X363" s="25">
        <v>13466197.609999999</v>
      </c>
      <c r="Y363" s="10" t="s">
        <v>16</v>
      </c>
      <c r="Z363" s="10" t="s">
        <v>5472</v>
      </c>
    </row>
    <row r="364" spans="2:26" s="67" customFormat="1" ht="15" customHeight="1">
      <c r="B364" s="27" t="s">
        <v>3112</v>
      </c>
      <c r="C364" s="10">
        <v>92</v>
      </c>
      <c r="D364" s="14" t="s">
        <v>6999</v>
      </c>
      <c r="E364" s="3" t="s">
        <v>5020</v>
      </c>
      <c r="F364" s="38">
        <v>449</v>
      </c>
      <c r="G364" s="7">
        <v>128107</v>
      </c>
      <c r="H364" s="36" t="s">
        <v>6770</v>
      </c>
      <c r="I364" s="36" t="s">
        <v>6771</v>
      </c>
      <c r="J364" s="72" t="s">
        <v>6772</v>
      </c>
      <c r="K364" s="26" t="s">
        <v>6773</v>
      </c>
      <c r="L364" s="26" t="s">
        <v>6774</v>
      </c>
      <c r="M364" s="52">
        <v>84.711493732524858</v>
      </c>
      <c r="N364" s="36" t="s">
        <v>6724</v>
      </c>
      <c r="O364" s="71" t="s">
        <v>6775</v>
      </c>
      <c r="P364" s="71" t="s">
        <v>6776</v>
      </c>
      <c r="Q364" s="36" t="s">
        <v>6777</v>
      </c>
      <c r="R364" s="35">
        <v>113</v>
      </c>
      <c r="S364" s="25">
        <v>11478275.199999999</v>
      </c>
      <c r="T364" s="25">
        <v>1946691.6</v>
      </c>
      <c r="U364" s="25">
        <v>124877.14</v>
      </c>
      <c r="V364" s="25">
        <v>0</v>
      </c>
      <c r="W364" s="25">
        <v>0</v>
      </c>
      <c r="X364" s="25">
        <v>13549843.939999999</v>
      </c>
      <c r="Y364" s="10" t="s">
        <v>16</v>
      </c>
      <c r="Z364" s="10" t="s">
        <v>5472</v>
      </c>
    </row>
    <row r="365" spans="2:26" s="67" customFormat="1" ht="15" customHeight="1">
      <c r="B365" s="27" t="s">
        <v>3112</v>
      </c>
      <c r="C365" s="10">
        <v>93</v>
      </c>
      <c r="D365" s="14" t="s">
        <v>6999</v>
      </c>
      <c r="E365" s="3" t="s">
        <v>5020</v>
      </c>
      <c r="F365" s="38">
        <v>449</v>
      </c>
      <c r="G365" s="7">
        <v>128589</v>
      </c>
      <c r="H365" s="36" t="s">
        <v>6778</v>
      </c>
      <c r="I365" s="36" t="s">
        <v>6779</v>
      </c>
      <c r="J365" s="72" t="s">
        <v>6780</v>
      </c>
      <c r="K365" s="26" t="s">
        <v>6773</v>
      </c>
      <c r="L365" s="26" t="s">
        <v>6774</v>
      </c>
      <c r="M365" s="52">
        <v>84.553012468637561</v>
      </c>
      <c r="N365" s="36" t="s">
        <v>6781</v>
      </c>
      <c r="O365" s="71" t="s">
        <v>6782</v>
      </c>
      <c r="P365" s="71" t="s">
        <v>6783</v>
      </c>
      <c r="Q365" s="36" t="s">
        <v>6784</v>
      </c>
      <c r="R365" s="35">
        <v>113</v>
      </c>
      <c r="S365" s="25">
        <v>11175818.359999999</v>
      </c>
      <c r="T365" s="25">
        <v>1972203.18</v>
      </c>
      <c r="U365" s="25">
        <v>69506.77</v>
      </c>
      <c r="V365" s="25">
        <v>0</v>
      </c>
      <c r="W365" s="25">
        <v>0</v>
      </c>
      <c r="X365" s="25">
        <v>13217528.309999999</v>
      </c>
      <c r="Y365" s="10" t="s">
        <v>16</v>
      </c>
      <c r="Z365" s="10" t="s">
        <v>5472</v>
      </c>
    </row>
    <row r="366" spans="2:26" s="67" customFormat="1" ht="15" customHeight="1">
      <c r="B366" s="27" t="s">
        <v>3112</v>
      </c>
      <c r="C366" s="10">
        <v>94</v>
      </c>
      <c r="D366" s="14" t="s">
        <v>6999</v>
      </c>
      <c r="E366" s="3" t="s">
        <v>5020</v>
      </c>
      <c r="F366" s="38">
        <v>449</v>
      </c>
      <c r="G366" s="7">
        <v>126910</v>
      </c>
      <c r="H366" s="36" t="s">
        <v>6785</v>
      </c>
      <c r="I366" s="36" t="s">
        <v>6786</v>
      </c>
      <c r="J366" s="72" t="s">
        <v>6787</v>
      </c>
      <c r="K366" s="26" t="s">
        <v>4648</v>
      </c>
      <c r="L366" s="26" t="s">
        <v>6764</v>
      </c>
      <c r="M366" s="52">
        <v>84.135079806517467</v>
      </c>
      <c r="N366" s="36" t="s">
        <v>6724</v>
      </c>
      <c r="O366" s="71" t="s">
        <v>6788</v>
      </c>
      <c r="P366" s="71" t="s">
        <v>6789</v>
      </c>
      <c r="Q366" s="36" t="s">
        <v>6784</v>
      </c>
      <c r="R366" s="35">
        <v>113</v>
      </c>
      <c r="S366" s="25">
        <v>11120577.949999999</v>
      </c>
      <c r="T366" s="25">
        <v>1962454.85</v>
      </c>
      <c r="U366" s="25">
        <v>134495.46</v>
      </c>
      <c r="V366" s="25">
        <v>0</v>
      </c>
      <c r="W366" s="25">
        <v>0</v>
      </c>
      <c r="X366" s="25">
        <v>13217528.26</v>
      </c>
      <c r="Y366" s="10" t="s">
        <v>16</v>
      </c>
      <c r="Z366" s="10" t="s">
        <v>5472</v>
      </c>
    </row>
    <row r="367" spans="2:26" s="67" customFormat="1" ht="15" customHeight="1">
      <c r="B367" s="27" t="s">
        <v>3112</v>
      </c>
      <c r="C367" s="10">
        <v>95</v>
      </c>
      <c r="D367" s="14" t="s">
        <v>6999</v>
      </c>
      <c r="E367" s="3" t="s">
        <v>5020</v>
      </c>
      <c r="F367" s="38">
        <v>449</v>
      </c>
      <c r="G367" s="7">
        <v>128459</v>
      </c>
      <c r="H367" s="36" t="s">
        <v>6790</v>
      </c>
      <c r="I367" s="36" t="s">
        <v>6791</v>
      </c>
      <c r="J367" s="72" t="s">
        <v>6792</v>
      </c>
      <c r="K367" s="26" t="s">
        <v>6793</v>
      </c>
      <c r="L367" s="26" t="s">
        <v>6794</v>
      </c>
      <c r="M367" s="52">
        <v>84.999999944639058</v>
      </c>
      <c r="N367" s="36" t="s">
        <v>1250</v>
      </c>
      <c r="O367" s="71" t="s">
        <v>6795</v>
      </c>
      <c r="P367" s="71" t="s">
        <v>6796</v>
      </c>
      <c r="Q367" s="36" t="s">
        <v>6797</v>
      </c>
      <c r="R367" s="35">
        <v>73</v>
      </c>
      <c r="S367" s="25">
        <v>10747649.74</v>
      </c>
      <c r="T367" s="25">
        <v>1860852.13</v>
      </c>
      <c r="U367" s="25">
        <v>35791.949999999997</v>
      </c>
      <c r="V367" s="25">
        <v>0</v>
      </c>
      <c r="W367" s="25">
        <v>0</v>
      </c>
      <c r="X367" s="25">
        <v>12644293.82</v>
      </c>
      <c r="Y367" s="10" t="s">
        <v>16</v>
      </c>
      <c r="Z367" s="10" t="s">
        <v>5472</v>
      </c>
    </row>
    <row r="368" spans="2:26" s="67" customFormat="1" ht="15" customHeight="1">
      <c r="B368" s="27" t="s">
        <v>3112</v>
      </c>
      <c r="C368" s="10">
        <v>96</v>
      </c>
      <c r="D368" s="14" t="s">
        <v>6999</v>
      </c>
      <c r="E368" s="3" t="s">
        <v>5020</v>
      </c>
      <c r="F368" s="38">
        <v>449</v>
      </c>
      <c r="G368" s="7">
        <v>128536</v>
      </c>
      <c r="H368" s="36" t="s">
        <v>6798</v>
      </c>
      <c r="I368" s="36" t="s">
        <v>6799</v>
      </c>
      <c r="J368" s="72" t="s">
        <v>6800</v>
      </c>
      <c r="K368" s="26" t="s">
        <v>6801</v>
      </c>
      <c r="L368" s="26" t="s">
        <v>6802</v>
      </c>
      <c r="M368" s="52">
        <v>83.725716954589515</v>
      </c>
      <c r="N368" s="36" t="s">
        <v>3681</v>
      </c>
      <c r="O368" s="71" t="s">
        <v>6803</v>
      </c>
      <c r="P368" s="71" t="s">
        <v>6804</v>
      </c>
      <c r="Q368" s="36" t="s">
        <v>6805</v>
      </c>
      <c r="R368" s="35">
        <v>73</v>
      </c>
      <c r="S368" s="25">
        <v>11611130.310000001</v>
      </c>
      <c r="T368" s="25">
        <v>2049022.97</v>
      </c>
      <c r="U368" s="25">
        <v>207903.91</v>
      </c>
      <c r="V368" s="25">
        <v>0</v>
      </c>
      <c r="W368" s="25">
        <v>0</v>
      </c>
      <c r="X368" s="25">
        <v>13868057.190000001</v>
      </c>
      <c r="Y368" s="10" t="s">
        <v>16</v>
      </c>
      <c r="Z368" s="10" t="s">
        <v>5472</v>
      </c>
    </row>
    <row r="369" spans="1:28" s="67" customFormat="1" ht="15" customHeight="1">
      <c r="B369" s="27" t="s">
        <v>3112</v>
      </c>
      <c r="C369" s="10">
        <v>97</v>
      </c>
      <c r="D369" s="14" t="s">
        <v>6999</v>
      </c>
      <c r="E369" s="3" t="s">
        <v>5020</v>
      </c>
      <c r="F369" s="38">
        <v>449</v>
      </c>
      <c r="G369" s="7">
        <v>128619</v>
      </c>
      <c r="H369" s="36" t="s">
        <v>6806</v>
      </c>
      <c r="I369" s="36" t="s">
        <v>6799</v>
      </c>
      <c r="J369" s="72" t="s">
        <v>6807</v>
      </c>
      <c r="K369" s="26" t="s">
        <v>6801</v>
      </c>
      <c r="L369" s="26" t="s">
        <v>6802</v>
      </c>
      <c r="M369" s="52">
        <v>83.725716954589515</v>
      </c>
      <c r="N369" s="36" t="s">
        <v>1250</v>
      </c>
      <c r="O369" s="71" t="s">
        <v>6795</v>
      </c>
      <c r="P369" s="71" t="s">
        <v>6796</v>
      </c>
      <c r="Q369" s="36" t="s">
        <v>6805</v>
      </c>
      <c r="R369" s="35">
        <v>73</v>
      </c>
      <c r="S369" s="25">
        <v>11611130.310000001</v>
      </c>
      <c r="T369" s="25">
        <v>2049022.97</v>
      </c>
      <c r="U369" s="25">
        <v>207903.91</v>
      </c>
      <c r="V369" s="25">
        <v>0</v>
      </c>
      <c r="W369" s="25">
        <v>0</v>
      </c>
      <c r="X369" s="25">
        <v>13868057.190000001</v>
      </c>
      <c r="Y369" s="10" t="s">
        <v>16</v>
      </c>
      <c r="Z369" s="10" t="s">
        <v>5472</v>
      </c>
    </row>
    <row r="370" spans="1:28" s="67" customFormat="1" ht="15" customHeight="1">
      <c r="B370" s="27" t="s">
        <v>3112</v>
      </c>
      <c r="C370" s="10">
        <v>98</v>
      </c>
      <c r="D370" s="14" t="s">
        <v>6999</v>
      </c>
      <c r="E370" s="3" t="s">
        <v>5020</v>
      </c>
      <c r="F370" s="38">
        <v>449</v>
      </c>
      <c r="G370" s="7">
        <v>128496</v>
      </c>
      <c r="H370" s="36" t="s">
        <v>7231</v>
      </c>
      <c r="I370" s="36" t="s">
        <v>7232</v>
      </c>
      <c r="J370" s="72" t="s">
        <v>7233</v>
      </c>
      <c r="K370" s="26" t="s">
        <v>7234</v>
      </c>
      <c r="L370" s="26" t="s">
        <v>7235</v>
      </c>
      <c r="M370" s="52">
        <v>84.766246626692507</v>
      </c>
      <c r="N370" s="36" t="s">
        <v>7236</v>
      </c>
      <c r="O370" s="71" t="s">
        <v>7237</v>
      </c>
      <c r="P370" s="71" t="s">
        <v>7238</v>
      </c>
      <c r="Q370" s="36" t="s">
        <v>7239</v>
      </c>
      <c r="R370" s="35">
        <v>113</v>
      </c>
      <c r="S370" s="25">
        <v>11404506.359999999</v>
      </c>
      <c r="T370" s="25">
        <v>2012559.82</v>
      </c>
      <c r="U370" s="25">
        <v>36999.339999999997</v>
      </c>
      <c r="V370" s="25">
        <v>0</v>
      </c>
      <c r="W370" s="25">
        <v>0</v>
      </c>
      <c r="X370" s="25">
        <v>13454065.52</v>
      </c>
      <c r="Y370" s="10" t="s">
        <v>16</v>
      </c>
      <c r="Z370" s="10" t="s">
        <v>7240</v>
      </c>
    </row>
    <row r="371" spans="1:28" s="67" customFormat="1" ht="15" customHeight="1">
      <c r="B371" s="27" t="s">
        <v>3112</v>
      </c>
      <c r="C371" s="10">
        <v>99</v>
      </c>
      <c r="D371" s="14" t="s">
        <v>6999</v>
      </c>
      <c r="E371" s="3" t="s">
        <v>5020</v>
      </c>
      <c r="F371" s="38">
        <v>449</v>
      </c>
      <c r="G371" s="7">
        <v>128675</v>
      </c>
      <c r="H371" s="36" t="s">
        <v>7241</v>
      </c>
      <c r="I371" s="36" t="s">
        <v>7242</v>
      </c>
      <c r="J371" s="72" t="s">
        <v>7243</v>
      </c>
      <c r="K371" s="26" t="s">
        <v>7244</v>
      </c>
      <c r="L371" s="26" t="s">
        <v>7245</v>
      </c>
      <c r="M371" s="52">
        <v>84.112755491011711</v>
      </c>
      <c r="N371" s="36" t="s">
        <v>1250</v>
      </c>
      <c r="O371" s="71" t="s">
        <v>6795</v>
      </c>
      <c r="P371" s="71" t="s">
        <v>6796</v>
      </c>
      <c r="Q371" s="36" t="s">
        <v>7246</v>
      </c>
      <c r="R371" s="35">
        <v>73</v>
      </c>
      <c r="S371" s="25">
        <v>11223732.23</v>
      </c>
      <c r="T371" s="25">
        <v>1963698.15</v>
      </c>
      <c r="U371" s="25">
        <v>156244.03</v>
      </c>
      <c r="V371" s="25">
        <v>0</v>
      </c>
      <c r="W371" s="25">
        <v>0</v>
      </c>
      <c r="X371" s="25">
        <v>13343674.41</v>
      </c>
      <c r="Y371" s="10" t="s">
        <v>16</v>
      </c>
      <c r="Z371" s="10" t="s">
        <v>5472</v>
      </c>
    </row>
    <row r="372" spans="1:28" s="67" customFormat="1" ht="15" customHeight="1">
      <c r="B372" s="27" t="s">
        <v>3112</v>
      </c>
      <c r="C372" s="10">
        <v>100</v>
      </c>
      <c r="D372" s="14" t="s">
        <v>6999</v>
      </c>
      <c r="E372" s="3" t="s">
        <v>5020</v>
      </c>
      <c r="F372" s="38">
        <v>449</v>
      </c>
      <c r="G372" s="7">
        <v>127419</v>
      </c>
      <c r="H372" s="36" t="s">
        <v>7247</v>
      </c>
      <c r="I372" s="36" t="s">
        <v>7248</v>
      </c>
      <c r="J372" s="72" t="s">
        <v>7249</v>
      </c>
      <c r="K372" s="26" t="s">
        <v>7244</v>
      </c>
      <c r="L372" s="26" t="s">
        <v>7245</v>
      </c>
      <c r="M372" s="52">
        <v>84.660910666292438</v>
      </c>
      <c r="N372" s="36" t="s">
        <v>7250</v>
      </c>
      <c r="O372" s="71" t="s">
        <v>7251</v>
      </c>
      <c r="P372" s="71" t="s">
        <v>7252</v>
      </c>
      <c r="Q372" s="36" t="s">
        <v>7253</v>
      </c>
      <c r="R372" s="35">
        <v>73</v>
      </c>
      <c r="S372" s="25">
        <v>10927848.039999999</v>
      </c>
      <c r="T372" s="25">
        <v>1928443.65</v>
      </c>
      <c r="U372" s="25">
        <v>51492.97</v>
      </c>
      <c r="V372" s="25">
        <v>0</v>
      </c>
      <c r="W372" s="25">
        <v>0</v>
      </c>
      <c r="X372" s="25">
        <v>12907784.66</v>
      </c>
      <c r="Y372" s="10" t="s">
        <v>16</v>
      </c>
      <c r="Z372" s="10" t="s">
        <v>5472</v>
      </c>
    </row>
    <row r="373" spans="1:28" s="67" customFormat="1" ht="15" customHeight="1">
      <c r="B373" s="27" t="s">
        <v>3112</v>
      </c>
      <c r="C373" s="10">
        <v>101</v>
      </c>
      <c r="D373" s="14" t="s">
        <v>7001</v>
      </c>
      <c r="E373" s="3" t="s">
        <v>7254</v>
      </c>
      <c r="F373" s="38">
        <v>464</v>
      </c>
      <c r="G373" s="7">
        <v>127802</v>
      </c>
      <c r="H373" s="36" t="s">
        <v>7255</v>
      </c>
      <c r="I373" s="36" t="s">
        <v>7256</v>
      </c>
      <c r="J373" s="72" t="s">
        <v>7257</v>
      </c>
      <c r="K373" s="26" t="s">
        <v>7258</v>
      </c>
      <c r="L373" s="26" t="s">
        <v>7259</v>
      </c>
      <c r="M373" s="52">
        <v>85</v>
      </c>
      <c r="N373" s="36" t="s">
        <v>6735</v>
      </c>
      <c r="O373" s="71" t="s">
        <v>6736</v>
      </c>
      <c r="P373" s="71" t="s">
        <v>6737</v>
      </c>
      <c r="Q373" s="36" t="s">
        <v>343</v>
      </c>
      <c r="R373" s="35">
        <v>106</v>
      </c>
      <c r="S373" s="25">
        <v>2104832.2200000002</v>
      </c>
      <c r="T373" s="25">
        <v>371440.98</v>
      </c>
      <c r="U373" s="25">
        <v>0</v>
      </c>
      <c r="V373" s="25">
        <v>0</v>
      </c>
      <c r="W373" s="25">
        <v>0</v>
      </c>
      <c r="X373" s="25">
        <v>2476273.2000000002</v>
      </c>
      <c r="Y373" s="10" t="s">
        <v>16</v>
      </c>
      <c r="Z373" s="10" t="s">
        <v>5472</v>
      </c>
    </row>
    <row r="374" spans="1:28" s="67" customFormat="1" ht="15" customHeight="1">
      <c r="B374" s="27" t="s">
        <v>3112</v>
      </c>
      <c r="C374" s="10">
        <v>102</v>
      </c>
      <c r="D374" s="14" t="s">
        <v>7001</v>
      </c>
      <c r="E374" s="3" t="s">
        <v>7254</v>
      </c>
      <c r="F374" s="38">
        <v>464</v>
      </c>
      <c r="G374" s="7">
        <v>128162</v>
      </c>
      <c r="H374" s="36" t="s">
        <v>7260</v>
      </c>
      <c r="I374" s="36" t="s">
        <v>7261</v>
      </c>
      <c r="J374" s="72" t="s">
        <v>7262</v>
      </c>
      <c r="K374" s="26" t="s">
        <v>7263</v>
      </c>
      <c r="L374" s="26" t="s">
        <v>7264</v>
      </c>
      <c r="M374" s="52">
        <v>84.999999899056959</v>
      </c>
      <c r="N374" s="36" t="s">
        <v>7265</v>
      </c>
      <c r="O374" s="71" t="s">
        <v>7266</v>
      </c>
      <c r="P374" s="71" t="s">
        <v>7267</v>
      </c>
      <c r="Q374" s="36" t="s">
        <v>3265</v>
      </c>
      <c r="R374" s="35">
        <v>106</v>
      </c>
      <c r="S374" s="25">
        <v>3789265.46</v>
      </c>
      <c r="T374" s="25">
        <v>668693.91</v>
      </c>
      <c r="U374" s="25">
        <v>0</v>
      </c>
      <c r="V374" s="25">
        <v>0</v>
      </c>
      <c r="W374" s="25">
        <v>0</v>
      </c>
      <c r="X374" s="25">
        <v>4457959.37</v>
      </c>
      <c r="Y374" s="10" t="s">
        <v>16</v>
      </c>
      <c r="Z374" s="10" t="s">
        <v>5472</v>
      </c>
    </row>
    <row r="375" spans="1:28" s="67" customFormat="1" ht="15" customHeight="1" thickBot="1">
      <c r="B375" s="27" t="s">
        <v>3112</v>
      </c>
      <c r="C375" s="10">
        <v>103</v>
      </c>
      <c r="D375" s="14" t="s">
        <v>6999</v>
      </c>
      <c r="E375" s="3" t="s">
        <v>5020</v>
      </c>
      <c r="F375" s="38">
        <v>449</v>
      </c>
      <c r="G375" s="7">
        <v>127047</v>
      </c>
      <c r="H375" s="36" t="s">
        <v>7268</v>
      </c>
      <c r="I375" s="36" t="s">
        <v>7269</v>
      </c>
      <c r="J375" s="72" t="s">
        <v>7270</v>
      </c>
      <c r="K375" s="26" t="s">
        <v>7271</v>
      </c>
      <c r="L375" s="26" t="s">
        <v>7272</v>
      </c>
      <c r="M375" s="52">
        <v>85.000000127503682</v>
      </c>
      <c r="N375" s="36" t="s">
        <v>6180</v>
      </c>
      <c r="O375" s="71" t="s">
        <v>7273</v>
      </c>
      <c r="P375" s="71" t="s">
        <v>7274</v>
      </c>
      <c r="Q375" s="36" t="s">
        <v>167</v>
      </c>
      <c r="R375" s="35">
        <v>73</v>
      </c>
      <c r="S375" s="25">
        <v>11666330.130000001</v>
      </c>
      <c r="T375" s="25">
        <v>1978461.84</v>
      </c>
      <c r="U375" s="25">
        <v>80302.28</v>
      </c>
      <c r="V375" s="25">
        <v>0</v>
      </c>
      <c r="W375" s="25">
        <v>0</v>
      </c>
      <c r="X375" s="25">
        <v>13725094.25</v>
      </c>
      <c r="Y375" s="10" t="s">
        <v>7211</v>
      </c>
      <c r="Z375" s="10" t="s">
        <v>5472</v>
      </c>
    </row>
    <row r="376" spans="1:28" s="89" customFormat="1" ht="70.5" customHeight="1" thickBot="1">
      <c r="A376" s="88"/>
      <c r="B376" s="109" t="s">
        <v>3230</v>
      </c>
      <c r="C376" s="110">
        <v>103</v>
      </c>
      <c r="D376" s="111"/>
      <c r="E376" s="111"/>
      <c r="F376" s="111"/>
      <c r="G376" s="111"/>
      <c r="H376" s="111"/>
      <c r="I376" s="111"/>
      <c r="J376" s="111"/>
      <c r="K376" s="111"/>
      <c r="L376" s="111"/>
      <c r="M376" s="111"/>
      <c r="N376" s="111"/>
      <c r="O376" s="111"/>
      <c r="P376" s="111"/>
      <c r="Q376" s="111"/>
      <c r="R376" s="111"/>
      <c r="S376" s="111">
        <f>SUM(S273:S375)</f>
        <v>897333877.30000007</v>
      </c>
      <c r="T376" s="111">
        <f t="shared" ref="T376:X376" si="2">SUM(T273:T375)</f>
        <v>152594685.21999997</v>
      </c>
      <c r="U376" s="111">
        <f t="shared" si="2"/>
        <v>12485132.680000002</v>
      </c>
      <c r="V376" s="111"/>
      <c r="W376" s="111">
        <f t="shared" si="2"/>
        <v>114837.14</v>
      </c>
      <c r="X376" s="111">
        <f t="shared" si="2"/>
        <v>1062528532.3399999</v>
      </c>
      <c r="Y376" s="111"/>
      <c r="Z376" s="111"/>
      <c r="AA376" s="67"/>
      <c r="AB376" s="67"/>
    </row>
    <row r="377" spans="1:28" s="67" customFormat="1" ht="15" customHeight="1">
      <c r="B377" s="27" t="s">
        <v>2176</v>
      </c>
      <c r="C377" s="10">
        <v>1</v>
      </c>
      <c r="D377" s="14" t="s">
        <v>6999</v>
      </c>
      <c r="E377" s="10" t="s">
        <v>2376</v>
      </c>
      <c r="F377" s="41">
        <v>18</v>
      </c>
      <c r="G377" s="7">
        <v>101688</v>
      </c>
      <c r="H377" s="10" t="s">
        <v>541</v>
      </c>
      <c r="I377" s="10" t="s">
        <v>3424</v>
      </c>
      <c r="J377" s="10" t="s">
        <v>542</v>
      </c>
      <c r="K377" s="26">
        <v>42972</v>
      </c>
      <c r="L377" s="26">
        <v>44067</v>
      </c>
      <c r="M377" s="52">
        <v>85</v>
      </c>
      <c r="N377" s="10" t="s">
        <v>543</v>
      </c>
      <c r="O377" s="10" t="s">
        <v>544</v>
      </c>
      <c r="P377" s="10" t="s">
        <v>545</v>
      </c>
      <c r="Q377" s="10" t="s">
        <v>3425</v>
      </c>
      <c r="R377" s="10">
        <v>110</v>
      </c>
      <c r="S377" s="25">
        <v>19377153.960000001</v>
      </c>
      <c r="T377" s="25">
        <v>3211597.16</v>
      </c>
      <c r="U377" s="25">
        <v>207900.6</v>
      </c>
      <c r="V377" s="25">
        <v>0</v>
      </c>
      <c r="W377" s="25">
        <v>0</v>
      </c>
      <c r="X377" s="25">
        <v>22796651.719999999</v>
      </c>
      <c r="Y377" s="10" t="s">
        <v>16</v>
      </c>
      <c r="Z377" s="10" t="s">
        <v>6231</v>
      </c>
    </row>
    <row r="378" spans="1:28" s="67" customFormat="1" ht="15" customHeight="1">
      <c r="B378" s="27" t="s">
        <v>2176</v>
      </c>
      <c r="C378" s="10">
        <v>2</v>
      </c>
      <c r="D378" s="14" t="s">
        <v>6999</v>
      </c>
      <c r="E378" s="10" t="s">
        <v>3426</v>
      </c>
      <c r="F378" s="41">
        <v>20</v>
      </c>
      <c r="G378" s="7">
        <v>101785</v>
      </c>
      <c r="H378" s="10" t="s">
        <v>546</v>
      </c>
      <c r="I378" s="10" t="s">
        <v>3427</v>
      </c>
      <c r="J378" s="10" t="s">
        <v>547</v>
      </c>
      <c r="K378" s="26">
        <v>42979</v>
      </c>
      <c r="L378" s="26">
        <v>44074</v>
      </c>
      <c r="M378" s="52">
        <v>85</v>
      </c>
      <c r="N378" s="10" t="s">
        <v>543</v>
      </c>
      <c r="O378" s="10" t="s">
        <v>548</v>
      </c>
      <c r="P378" s="10" t="s">
        <v>549</v>
      </c>
      <c r="Q378" s="10" t="s">
        <v>3428</v>
      </c>
      <c r="R378" s="10">
        <v>110</v>
      </c>
      <c r="S378" s="25">
        <v>8671260.7200000007</v>
      </c>
      <c r="T378" s="25">
        <v>1500775.59</v>
      </c>
      <c r="U378" s="25">
        <v>29446.91</v>
      </c>
      <c r="V378" s="25">
        <v>0</v>
      </c>
      <c r="W378" s="25">
        <v>0</v>
      </c>
      <c r="X378" s="25">
        <v>10201483.220000001</v>
      </c>
      <c r="Y378" s="10" t="s">
        <v>16</v>
      </c>
      <c r="Z378" s="10" t="s">
        <v>5499</v>
      </c>
    </row>
    <row r="379" spans="1:28" s="67" customFormat="1" ht="15" customHeight="1">
      <c r="B379" s="27" t="s">
        <v>2176</v>
      </c>
      <c r="C379" s="10">
        <v>3</v>
      </c>
      <c r="D379" s="14" t="s">
        <v>7001</v>
      </c>
      <c r="E379" s="10" t="s">
        <v>6232</v>
      </c>
      <c r="F379" s="41">
        <v>82</v>
      </c>
      <c r="G379" s="7">
        <v>104273</v>
      </c>
      <c r="H379" s="10" t="s">
        <v>551</v>
      </c>
      <c r="I379" s="10" t="s">
        <v>3429</v>
      </c>
      <c r="J379" s="10" t="s">
        <v>552</v>
      </c>
      <c r="K379" s="26">
        <v>43110</v>
      </c>
      <c r="L379" s="26">
        <v>44205</v>
      </c>
      <c r="M379" s="52">
        <v>84.65</v>
      </c>
      <c r="N379" s="10" t="s">
        <v>543</v>
      </c>
      <c r="O379" s="10" t="s">
        <v>553</v>
      </c>
      <c r="P379" s="10" t="s">
        <v>554</v>
      </c>
      <c r="Q379" s="10" t="s">
        <v>6233</v>
      </c>
      <c r="R379" s="10">
        <v>104</v>
      </c>
      <c r="S379" s="25">
        <v>7534576.4000000004</v>
      </c>
      <c r="T379" s="25">
        <v>1329631.1299999999</v>
      </c>
      <c r="U379" s="25">
        <v>36204.81</v>
      </c>
      <c r="V379" s="25">
        <v>0</v>
      </c>
      <c r="W379" s="25">
        <v>0</v>
      </c>
      <c r="X379" s="25">
        <v>8900412.3399999999</v>
      </c>
      <c r="Y379" s="10" t="s">
        <v>16</v>
      </c>
      <c r="Z379" s="10" t="s">
        <v>5500</v>
      </c>
    </row>
    <row r="380" spans="1:28" s="67" customFormat="1" ht="15" customHeight="1">
      <c r="B380" s="27" t="s">
        <v>2176</v>
      </c>
      <c r="C380" s="10">
        <v>4</v>
      </c>
      <c r="D380" s="14" t="s">
        <v>7001</v>
      </c>
      <c r="E380" s="10" t="s">
        <v>6232</v>
      </c>
      <c r="F380" s="41">
        <v>82</v>
      </c>
      <c r="G380" s="7">
        <v>105758</v>
      </c>
      <c r="H380" s="10" t="s">
        <v>555</v>
      </c>
      <c r="I380" s="10" t="s">
        <v>6234</v>
      </c>
      <c r="J380" s="10" t="s">
        <v>556</v>
      </c>
      <c r="K380" s="26">
        <v>43116</v>
      </c>
      <c r="L380" s="26">
        <v>44211</v>
      </c>
      <c r="M380" s="52">
        <v>82.97</v>
      </c>
      <c r="N380" s="10" t="s">
        <v>543</v>
      </c>
      <c r="O380" s="10" t="s">
        <v>553</v>
      </c>
      <c r="P380" s="10" t="s">
        <v>557</v>
      </c>
      <c r="Q380" s="10" t="s">
        <v>6235</v>
      </c>
      <c r="R380" s="10">
        <v>104</v>
      </c>
      <c r="S380" s="25">
        <v>18249451.190000001</v>
      </c>
      <c r="T380" s="25">
        <v>1845605.79</v>
      </c>
      <c r="U380" s="25">
        <v>1635700.52</v>
      </c>
      <c r="V380" s="25">
        <v>0</v>
      </c>
      <c r="W380" s="25">
        <v>264085.2</v>
      </c>
      <c r="X380" s="25">
        <v>21994842.699999999</v>
      </c>
      <c r="Y380" s="10" t="s">
        <v>16</v>
      </c>
      <c r="Z380" s="10" t="s">
        <v>6236</v>
      </c>
    </row>
    <row r="381" spans="1:28" s="67" customFormat="1" ht="15" customHeight="1">
      <c r="B381" s="27" t="s">
        <v>2176</v>
      </c>
      <c r="C381" s="10">
        <v>5</v>
      </c>
      <c r="D381" s="14" t="s">
        <v>7001</v>
      </c>
      <c r="E381" s="10" t="s">
        <v>6232</v>
      </c>
      <c r="F381" s="41">
        <v>82</v>
      </c>
      <c r="G381" s="7">
        <v>105931</v>
      </c>
      <c r="H381" s="10" t="s">
        <v>558</v>
      </c>
      <c r="I381" s="10" t="s">
        <v>559</v>
      </c>
      <c r="J381" s="10" t="s">
        <v>560</v>
      </c>
      <c r="K381" s="26">
        <v>43104</v>
      </c>
      <c r="L381" s="26">
        <v>44199</v>
      </c>
      <c r="M381" s="52">
        <v>85</v>
      </c>
      <c r="N381" s="10" t="s">
        <v>543</v>
      </c>
      <c r="O381" s="10" t="s">
        <v>553</v>
      </c>
      <c r="P381" s="10" t="s">
        <v>561</v>
      </c>
      <c r="Q381" s="10" t="s">
        <v>606</v>
      </c>
      <c r="R381" s="10">
        <v>104</v>
      </c>
      <c r="S381" s="25">
        <v>14487356.57</v>
      </c>
      <c r="T381" s="25">
        <v>2447553.4</v>
      </c>
      <c r="U381" s="25">
        <v>109038.93</v>
      </c>
      <c r="V381" s="25">
        <v>0</v>
      </c>
      <c r="W381" s="25">
        <v>0</v>
      </c>
      <c r="X381" s="25">
        <v>17043948.899999999</v>
      </c>
      <c r="Y381" s="10" t="s">
        <v>16</v>
      </c>
      <c r="Z381" s="10" t="s">
        <v>5501</v>
      </c>
    </row>
    <row r="382" spans="1:28" s="67" customFormat="1" ht="15" customHeight="1">
      <c r="B382" s="27" t="s">
        <v>2176</v>
      </c>
      <c r="C382" s="10">
        <v>6</v>
      </c>
      <c r="D382" s="14" t="s">
        <v>7000</v>
      </c>
      <c r="E382" s="10" t="s">
        <v>336</v>
      </c>
      <c r="F382" s="41">
        <v>137</v>
      </c>
      <c r="G382" s="7">
        <v>114139</v>
      </c>
      <c r="H382" s="10" t="s">
        <v>562</v>
      </c>
      <c r="I382" s="10" t="s">
        <v>3430</v>
      </c>
      <c r="J382" s="10" t="s">
        <v>563</v>
      </c>
      <c r="K382" s="26">
        <v>42979</v>
      </c>
      <c r="L382" s="26">
        <v>43073</v>
      </c>
      <c r="M382" s="52">
        <v>94.07</v>
      </c>
      <c r="N382" s="10" t="s">
        <v>543</v>
      </c>
      <c r="O382" s="10" t="s">
        <v>548</v>
      </c>
      <c r="P382" s="10" t="s">
        <v>564</v>
      </c>
      <c r="Q382" s="10" t="s">
        <v>6237</v>
      </c>
      <c r="R382" s="10">
        <v>114</v>
      </c>
      <c r="S382" s="25">
        <v>148244.29</v>
      </c>
      <c r="T382" s="25">
        <v>5882.8</v>
      </c>
      <c r="U382" s="25">
        <v>3459.37</v>
      </c>
      <c r="V382" s="25">
        <v>0</v>
      </c>
      <c r="W382" s="25">
        <v>0</v>
      </c>
      <c r="X382" s="25">
        <v>157586.46</v>
      </c>
      <c r="Y382" s="10" t="s">
        <v>565</v>
      </c>
      <c r="Z382" s="10" t="s">
        <v>4612</v>
      </c>
    </row>
    <row r="383" spans="1:28" s="67" customFormat="1" ht="15" customHeight="1">
      <c r="B383" s="27" t="s">
        <v>2176</v>
      </c>
      <c r="C383" s="10">
        <v>7</v>
      </c>
      <c r="D383" s="14" t="s">
        <v>7000</v>
      </c>
      <c r="E383" s="10" t="s">
        <v>336</v>
      </c>
      <c r="F383" s="41">
        <v>85</v>
      </c>
      <c r="G383" s="7">
        <v>106891</v>
      </c>
      <c r="H383" s="10" t="s">
        <v>566</v>
      </c>
      <c r="I383" s="10" t="s">
        <v>3431</v>
      </c>
      <c r="J383" s="10" t="s">
        <v>567</v>
      </c>
      <c r="K383" s="26">
        <v>42963</v>
      </c>
      <c r="L383" s="26">
        <v>42837</v>
      </c>
      <c r="M383" s="52">
        <v>94.12</v>
      </c>
      <c r="N383" s="10" t="s">
        <v>568</v>
      </c>
      <c r="O383" s="10" t="s">
        <v>569</v>
      </c>
      <c r="P383" s="10" t="s">
        <v>570</v>
      </c>
      <c r="Q383" s="10" t="s">
        <v>6238</v>
      </c>
      <c r="R383" s="10">
        <v>104</v>
      </c>
      <c r="S383" s="25">
        <v>209039.69</v>
      </c>
      <c r="T383" s="25">
        <v>8339.91</v>
      </c>
      <c r="U383" s="25">
        <v>4708.7299999999996</v>
      </c>
      <c r="V383" s="25">
        <v>0</v>
      </c>
      <c r="W383" s="25">
        <v>0</v>
      </c>
      <c r="X383" s="25">
        <v>222088.33</v>
      </c>
      <c r="Y383" s="10" t="s">
        <v>54</v>
      </c>
      <c r="Z383" s="10" t="s">
        <v>5502</v>
      </c>
    </row>
    <row r="384" spans="1:28" s="67" customFormat="1" ht="15" customHeight="1">
      <c r="B384" s="27" t="s">
        <v>2176</v>
      </c>
      <c r="C384" s="10">
        <v>8</v>
      </c>
      <c r="D384" s="14" t="s">
        <v>6999</v>
      </c>
      <c r="E384" s="10" t="s">
        <v>2376</v>
      </c>
      <c r="F384" s="41">
        <v>18</v>
      </c>
      <c r="G384" s="7">
        <v>102133</v>
      </c>
      <c r="H384" s="10" t="s">
        <v>571</v>
      </c>
      <c r="I384" s="10" t="s">
        <v>3431</v>
      </c>
      <c r="J384" s="10" t="s">
        <v>572</v>
      </c>
      <c r="K384" s="26">
        <v>42990</v>
      </c>
      <c r="L384" s="26">
        <v>44085</v>
      </c>
      <c r="M384" s="52">
        <v>85</v>
      </c>
      <c r="N384" s="10" t="s">
        <v>573</v>
      </c>
      <c r="O384" s="10" t="s">
        <v>569</v>
      </c>
      <c r="P384" s="10" t="s">
        <v>570</v>
      </c>
      <c r="Q384" s="10" t="s">
        <v>3432</v>
      </c>
      <c r="R384" s="10">
        <v>110</v>
      </c>
      <c r="S384" s="25">
        <v>16456154.74</v>
      </c>
      <c r="T384" s="25">
        <v>2710226.8</v>
      </c>
      <c r="U384" s="25">
        <v>193800.51</v>
      </c>
      <c r="V384" s="25">
        <v>0</v>
      </c>
      <c r="W384" s="25">
        <v>0</v>
      </c>
      <c r="X384" s="25">
        <v>19360182.050000001</v>
      </c>
      <c r="Y384" s="10" t="s">
        <v>16</v>
      </c>
      <c r="Z384" s="10" t="s">
        <v>5503</v>
      </c>
    </row>
    <row r="385" spans="2:26" s="67" customFormat="1" ht="15" customHeight="1">
      <c r="B385" s="27" t="s">
        <v>2176</v>
      </c>
      <c r="C385" s="10">
        <v>9</v>
      </c>
      <c r="D385" s="14" t="s">
        <v>6999</v>
      </c>
      <c r="E385" s="10" t="s">
        <v>2376</v>
      </c>
      <c r="F385" s="41">
        <v>18</v>
      </c>
      <c r="G385" s="7">
        <v>101824</v>
      </c>
      <c r="H385" s="10" t="s">
        <v>574</v>
      </c>
      <c r="I385" s="10" t="s">
        <v>3433</v>
      </c>
      <c r="J385" s="10" t="s">
        <v>575</v>
      </c>
      <c r="K385" s="26">
        <v>42959</v>
      </c>
      <c r="L385" s="26">
        <v>44054</v>
      </c>
      <c r="M385" s="52">
        <v>84.17</v>
      </c>
      <c r="N385" s="10" t="s">
        <v>568</v>
      </c>
      <c r="O385" s="10" t="s">
        <v>576</v>
      </c>
      <c r="P385" s="10" t="s">
        <v>577</v>
      </c>
      <c r="Q385" s="10" t="s">
        <v>3434</v>
      </c>
      <c r="R385" s="10">
        <v>110</v>
      </c>
      <c r="S385" s="25">
        <v>15086620.369999999</v>
      </c>
      <c r="T385" s="25">
        <v>2468124.0499999998</v>
      </c>
      <c r="U385" s="25">
        <v>370151.59</v>
      </c>
      <c r="V385" s="25">
        <v>0</v>
      </c>
      <c r="W385" s="25">
        <v>0</v>
      </c>
      <c r="X385" s="25">
        <v>17924896.010000002</v>
      </c>
      <c r="Y385" s="10" t="s">
        <v>16</v>
      </c>
      <c r="Z385" s="10" t="s">
        <v>5504</v>
      </c>
    </row>
    <row r="386" spans="2:26" s="67" customFormat="1" ht="15" customHeight="1">
      <c r="B386" s="27" t="s">
        <v>2176</v>
      </c>
      <c r="C386" s="10">
        <v>10</v>
      </c>
      <c r="D386" s="14" t="s">
        <v>7001</v>
      </c>
      <c r="E386" s="10" t="s">
        <v>6232</v>
      </c>
      <c r="F386" s="41">
        <v>82</v>
      </c>
      <c r="G386" s="7">
        <v>105021</v>
      </c>
      <c r="H386" s="10" t="s">
        <v>578</v>
      </c>
      <c r="I386" s="10" t="s">
        <v>6239</v>
      </c>
      <c r="J386" s="10" t="s">
        <v>579</v>
      </c>
      <c r="K386" s="26">
        <v>43104</v>
      </c>
      <c r="L386" s="26">
        <v>44199</v>
      </c>
      <c r="M386" s="52">
        <v>85</v>
      </c>
      <c r="N386" s="10" t="s">
        <v>573</v>
      </c>
      <c r="O386" s="10" t="s">
        <v>580</v>
      </c>
      <c r="P386" s="10" t="s">
        <v>581</v>
      </c>
      <c r="Q386" s="10" t="s">
        <v>550</v>
      </c>
      <c r="R386" s="10">
        <v>104</v>
      </c>
      <c r="S386" s="25">
        <v>15563762.550000001</v>
      </c>
      <c r="T386" s="25">
        <v>2746546.33</v>
      </c>
      <c r="U386" s="25">
        <v>0</v>
      </c>
      <c r="V386" s="25">
        <v>0</v>
      </c>
      <c r="W386" s="25">
        <v>0</v>
      </c>
      <c r="X386" s="25">
        <v>18310308.879999999</v>
      </c>
      <c r="Y386" s="10" t="s">
        <v>16</v>
      </c>
      <c r="Z386" s="10" t="s">
        <v>5505</v>
      </c>
    </row>
    <row r="387" spans="2:26" s="67" customFormat="1" ht="15" customHeight="1">
      <c r="B387" s="27" t="s">
        <v>2176</v>
      </c>
      <c r="C387" s="10">
        <v>11</v>
      </c>
      <c r="D387" s="14" t="s">
        <v>7001</v>
      </c>
      <c r="E387" s="10" t="s">
        <v>6232</v>
      </c>
      <c r="F387" s="41">
        <v>82</v>
      </c>
      <c r="G387" s="7">
        <v>106532</v>
      </c>
      <c r="H387" s="10" t="s">
        <v>582</v>
      </c>
      <c r="I387" s="10" t="s">
        <v>6240</v>
      </c>
      <c r="J387" s="10" t="s">
        <v>583</v>
      </c>
      <c r="K387" s="26">
        <v>43112</v>
      </c>
      <c r="L387" s="26">
        <v>44207</v>
      </c>
      <c r="M387" s="52">
        <v>85</v>
      </c>
      <c r="N387" s="10" t="s">
        <v>573</v>
      </c>
      <c r="O387" s="10" t="s">
        <v>584</v>
      </c>
      <c r="P387" s="10" t="s">
        <v>585</v>
      </c>
      <c r="Q387" s="10" t="s">
        <v>6241</v>
      </c>
      <c r="R387" s="10">
        <v>104</v>
      </c>
      <c r="S387" s="25">
        <v>10978914.93</v>
      </c>
      <c r="T387" s="25">
        <v>1912312.36</v>
      </c>
      <c r="U387" s="25">
        <v>95725.77</v>
      </c>
      <c r="V387" s="25">
        <v>0</v>
      </c>
      <c r="W387" s="25">
        <v>0</v>
      </c>
      <c r="X387" s="25">
        <v>12986953.060000001</v>
      </c>
      <c r="Y387" s="10" t="s">
        <v>16</v>
      </c>
      <c r="Z387" s="10" t="s">
        <v>6242</v>
      </c>
    </row>
    <row r="388" spans="2:26" s="67" customFormat="1" ht="15" customHeight="1">
      <c r="B388" s="27" t="s">
        <v>2176</v>
      </c>
      <c r="C388" s="10">
        <v>12</v>
      </c>
      <c r="D388" s="14" t="s">
        <v>7001</v>
      </c>
      <c r="E388" s="10" t="s">
        <v>6232</v>
      </c>
      <c r="F388" s="41">
        <v>82</v>
      </c>
      <c r="G388" s="7">
        <v>105674</v>
      </c>
      <c r="H388" s="10" t="s">
        <v>586</v>
      </c>
      <c r="I388" s="10" t="s">
        <v>6243</v>
      </c>
      <c r="J388" s="10" t="s">
        <v>587</v>
      </c>
      <c r="K388" s="26">
        <v>43104</v>
      </c>
      <c r="L388" s="26">
        <v>44232</v>
      </c>
      <c r="M388" s="52">
        <v>84.12</v>
      </c>
      <c r="N388" s="10" t="s">
        <v>568</v>
      </c>
      <c r="O388" s="10" t="s">
        <v>588</v>
      </c>
      <c r="P388" s="10" t="s">
        <v>589</v>
      </c>
      <c r="Q388" s="10" t="s">
        <v>6244</v>
      </c>
      <c r="R388" s="10">
        <v>104</v>
      </c>
      <c r="S388" s="25">
        <v>18746229.719999999</v>
      </c>
      <c r="T388" s="25">
        <v>3308158.19</v>
      </c>
      <c r="U388" s="25">
        <v>230859.9</v>
      </c>
      <c r="V388" s="25">
        <v>0</v>
      </c>
      <c r="W388" s="25">
        <v>0</v>
      </c>
      <c r="X388" s="25">
        <v>22285247.809999999</v>
      </c>
      <c r="Y388" s="10" t="s">
        <v>16</v>
      </c>
      <c r="Z388" s="10" t="s">
        <v>6245</v>
      </c>
    </row>
    <row r="389" spans="2:26" s="67" customFormat="1" ht="15" customHeight="1">
      <c r="B389" s="27" t="s">
        <v>2176</v>
      </c>
      <c r="C389" s="10">
        <v>13</v>
      </c>
      <c r="D389" s="14" t="s">
        <v>7001</v>
      </c>
      <c r="E389" s="10" t="s">
        <v>6232</v>
      </c>
      <c r="F389" s="41">
        <v>82</v>
      </c>
      <c r="G389" s="7">
        <v>103946</v>
      </c>
      <c r="H389" s="10" t="s">
        <v>590</v>
      </c>
      <c r="I389" s="10" t="s">
        <v>6246</v>
      </c>
      <c r="J389" s="10" t="s">
        <v>591</v>
      </c>
      <c r="K389" s="26">
        <v>43173</v>
      </c>
      <c r="L389" s="26">
        <v>44268</v>
      </c>
      <c r="M389" s="52">
        <v>84.67</v>
      </c>
      <c r="N389" s="10" t="s">
        <v>568</v>
      </c>
      <c r="O389" s="10" t="s">
        <v>592</v>
      </c>
      <c r="P389" s="10" t="s">
        <v>593</v>
      </c>
      <c r="Q389" s="10" t="s">
        <v>6247</v>
      </c>
      <c r="R389" s="10">
        <v>104</v>
      </c>
      <c r="S389" s="25">
        <v>15779462.779999999</v>
      </c>
      <c r="T389" s="25">
        <v>2784611.08</v>
      </c>
      <c r="U389" s="25">
        <v>71621.509999999995</v>
      </c>
      <c r="V389" s="25">
        <v>0</v>
      </c>
      <c r="W389" s="25">
        <v>0</v>
      </c>
      <c r="X389" s="25">
        <v>18635695.370000001</v>
      </c>
      <c r="Y389" s="10" t="s">
        <v>16</v>
      </c>
      <c r="Z389" s="10" t="s">
        <v>6248</v>
      </c>
    </row>
    <row r="390" spans="2:26" s="67" customFormat="1" ht="15" customHeight="1">
      <c r="B390" s="27" t="s">
        <v>2176</v>
      </c>
      <c r="C390" s="10">
        <v>14</v>
      </c>
      <c r="D390" s="14" t="s">
        <v>7001</v>
      </c>
      <c r="E390" s="10" t="s">
        <v>6232</v>
      </c>
      <c r="F390" s="41">
        <v>82</v>
      </c>
      <c r="G390" s="7">
        <v>105384</v>
      </c>
      <c r="H390" s="10" t="s">
        <v>594</v>
      </c>
      <c r="I390" s="10" t="s">
        <v>6249</v>
      </c>
      <c r="J390" s="10" t="s">
        <v>596</v>
      </c>
      <c r="K390" s="26">
        <v>43104</v>
      </c>
      <c r="L390" s="26">
        <v>44227</v>
      </c>
      <c r="M390" s="52">
        <v>84.63</v>
      </c>
      <c r="N390" s="10" t="s">
        <v>573</v>
      </c>
      <c r="O390" s="10" t="s">
        <v>597</v>
      </c>
      <c r="P390" s="10" t="s">
        <v>598</v>
      </c>
      <c r="Q390" s="10" t="s">
        <v>6250</v>
      </c>
      <c r="R390" s="10">
        <v>104</v>
      </c>
      <c r="S390" s="25">
        <v>11228581.810000001</v>
      </c>
      <c r="T390" s="25">
        <v>1981514.43</v>
      </c>
      <c r="U390" s="25">
        <v>58627.46</v>
      </c>
      <c r="V390" s="25">
        <v>0</v>
      </c>
      <c r="W390" s="25">
        <v>0</v>
      </c>
      <c r="X390" s="25">
        <v>13268723.699999999</v>
      </c>
      <c r="Y390" s="10" t="s">
        <v>16</v>
      </c>
      <c r="Z390" s="10" t="s">
        <v>5506</v>
      </c>
    </row>
    <row r="391" spans="2:26" s="67" customFormat="1" ht="15" customHeight="1">
      <c r="B391" s="27" t="s">
        <v>2176</v>
      </c>
      <c r="C391" s="10">
        <v>15</v>
      </c>
      <c r="D391" s="14" t="s">
        <v>7001</v>
      </c>
      <c r="E391" s="10" t="s">
        <v>6232</v>
      </c>
      <c r="F391" s="41">
        <v>82</v>
      </c>
      <c r="G391" s="7">
        <v>106660</v>
      </c>
      <c r="H391" s="10" t="s">
        <v>599</v>
      </c>
      <c r="I391" s="10" t="s">
        <v>6251</v>
      </c>
      <c r="J391" s="10" t="s">
        <v>600</v>
      </c>
      <c r="K391" s="26">
        <v>43115</v>
      </c>
      <c r="L391" s="26">
        <v>44242</v>
      </c>
      <c r="M391" s="52">
        <v>84.59</v>
      </c>
      <c r="N391" s="10" t="s">
        <v>573</v>
      </c>
      <c r="O391" s="10" t="s">
        <v>597</v>
      </c>
      <c r="P391" s="10" t="s">
        <v>601</v>
      </c>
      <c r="Q391" s="10" t="s">
        <v>6250</v>
      </c>
      <c r="R391" s="10">
        <v>104</v>
      </c>
      <c r="S391" s="25">
        <v>12317253.439999999</v>
      </c>
      <c r="T391" s="25">
        <v>2173632.96</v>
      </c>
      <c r="U391" s="25">
        <v>70275.759999999995</v>
      </c>
      <c r="V391" s="25">
        <v>0</v>
      </c>
      <c r="W391" s="25">
        <v>0</v>
      </c>
      <c r="X391" s="25">
        <v>14561162.16</v>
      </c>
      <c r="Y391" s="10" t="s">
        <v>16</v>
      </c>
      <c r="Z391" s="10" t="s">
        <v>5507</v>
      </c>
    </row>
    <row r="392" spans="2:26" s="67" customFormat="1" ht="15" customHeight="1">
      <c r="B392" s="27" t="s">
        <v>2176</v>
      </c>
      <c r="C392" s="10">
        <v>16</v>
      </c>
      <c r="D392" s="14" t="s">
        <v>6999</v>
      </c>
      <c r="E392" s="10" t="s">
        <v>2376</v>
      </c>
      <c r="F392" s="41">
        <v>18</v>
      </c>
      <c r="G392" s="7">
        <v>102721</v>
      </c>
      <c r="H392" s="10" t="s">
        <v>602</v>
      </c>
      <c r="I392" s="10" t="s">
        <v>3435</v>
      </c>
      <c r="J392" s="10" t="s">
        <v>604</v>
      </c>
      <c r="K392" s="26">
        <v>42979</v>
      </c>
      <c r="L392" s="26">
        <v>44074</v>
      </c>
      <c r="M392" s="52">
        <v>85</v>
      </c>
      <c r="N392" s="10" t="s">
        <v>573</v>
      </c>
      <c r="O392" s="10" t="s">
        <v>605</v>
      </c>
      <c r="P392" s="10" t="s">
        <v>603</v>
      </c>
      <c r="Q392" s="10" t="s">
        <v>3436</v>
      </c>
      <c r="R392" s="10">
        <v>110</v>
      </c>
      <c r="S392" s="25">
        <v>8170655.9199999999</v>
      </c>
      <c r="T392" s="25">
        <v>1386373.34</v>
      </c>
      <c r="U392" s="25">
        <v>55507.1</v>
      </c>
      <c r="V392" s="25">
        <v>0</v>
      </c>
      <c r="W392" s="25">
        <v>0</v>
      </c>
      <c r="X392" s="25">
        <v>9612536.3599999994</v>
      </c>
      <c r="Y392" s="10" t="s">
        <v>16</v>
      </c>
      <c r="Z392" s="10" t="s">
        <v>5508</v>
      </c>
    </row>
    <row r="393" spans="2:26" s="67" customFormat="1" ht="15" customHeight="1">
      <c r="B393" s="27" t="s">
        <v>2176</v>
      </c>
      <c r="C393" s="10">
        <v>17</v>
      </c>
      <c r="D393" s="14" t="s">
        <v>6999</v>
      </c>
      <c r="E393" s="10" t="s">
        <v>3426</v>
      </c>
      <c r="F393" s="41">
        <v>20</v>
      </c>
      <c r="G393" s="7">
        <v>101898</v>
      </c>
      <c r="H393" s="10" t="s">
        <v>607</v>
      </c>
      <c r="I393" s="10" t="s">
        <v>3437</v>
      </c>
      <c r="J393" s="10" t="s">
        <v>608</v>
      </c>
      <c r="K393" s="26">
        <v>42985</v>
      </c>
      <c r="L393" s="26">
        <v>44049</v>
      </c>
      <c r="M393" s="52">
        <v>84.76</v>
      </c>
      <c r="N393" s="10" t="s">
        <v>573</v>
      </c>
      <c r="O393" s="10" t="s">
        <v>609</v>
      </c>
      <c r="P393" s="10" t="s">
        <v>610</v>
      </c>
      <c r="Q393" s="10" t="s">
        <v>3438</v>
      </c>
      <c r="R393" s="10">
        <v>110</v>
      </c>
      <c r="S393" s="25">
        <v>17423565.379999999</v>
      </c>
      <c r="T393" s="25">
        <v>2809947.06</v>
      </c>
      <c r="U393" s="25">
        <v>324483.05</v>
      </c>
      <c r="V393" s="25">
        <v>0</v>
      </c>
      <c r="W393" s="25">
        <v>0</v>
      </c>
      <c r="X393" s="25">
        <v>20557995.489999998</v>
      </c>
      <c r="Y393" s="10" t="s">
        <v>16</v>
      </c>
      <c r="Z393" s="10" t="s">
        <v>5509</v>
      </c>
    </row>
    <row r="394" spans="2:26" s="67" customFormat="1" ht="15" customHeight="1">
      <c r="B394" s="27" t="s">
        <v>2176</v>
      </c>
      <c r="C394" s="10">
        <v>18</v>
      </c>
      <c r="D394" s="14" t="s">
        <v>6999</v>
      </c>
      <c r="E394" s="10" t="s">
        <v>2338</v>
      </c>
      <c r="F394" s="41">
        <v>138</v>
      </c>
      <c r="G394" s="7">
        <v>112850</v>
      </c>
      <c r="H394" s="10" t="s">
        <v>611</v>
      </c>
      <c r="I394" s="10" t="s">
        <v>3439</v>
      </c>
      <c r="J394" s="10" t="s">
        <v>612</v>
      </c>
      <c r="K394" s="26">
        <v>43167</v>
      </c>
      <c r="L394" s="26">
        <v>44262</v>
      </c>
      <c r="M394" s="52">
        <v>83.4</v>
      </c>
      <c r="N394" s="10" t="s">
        <v>573</v>
      </c>
      <c r="O394" s="10" t="s">
        <v>613</v>
      </c>
      <c r="P394" s="10" t="s">
        <v>614</v>
      </c>
      <c r="Q394" s="10" t="s">
        <v>6252</v>
      </c>
      <c r="R394" s="10">
        <v>110</v>
      </c>
      <c r="S394" s="25">
        <v>14340560.689999999</v>
      </c>
      <c r="T394" s="25">
        <v>2424100.9500000002</v>
      </c>
      <c r="U394" s="25">
        <v>430346.42</v>
      </c>
      <c r="V394" s="25">
        <v>0</v>
      </c>
      <c r="W394" s="25">
        <v>0</v>
      </c>
      <c r="X394" s="25">
        <v>17195008.059999999</v>
      </c>
      <c r="Y394" s="10" t="s">
        <v>6996</v>
      </c>
      <c r="Z394" s="10"/>
    </row>
    <row r="395" spans="2:26" s="67" customFormat="1" ht="15" customHeight="1">
      <c r="B395" s="27" t="s">
        <v>2176</v>
      </c>
      <c r="C395" s="10">
        <v>19</v>
      </c>
      <c r="D395" s="14" t="s">
        <v>6999</v>
      </c>
      <c r="E395" s="10" t="s">
        <v>6253</v>
      </c>
      <c r="F395" s="41">
        <v>75</v>
      </c>
      <c r="G395" s="7">
        <v>104319</v>
      </c>
      <c r="H395" s="10" t="s">
        <v>615</v>
      </c>
      <c r="I395" s="10" t="s">
        <v>616</v>
      </c>
      <c r="J395" s="10" t="s">
        <v>617</v>
      </c>
      <c r="K395" s="26">
        <v>42997</v>
      </c>
      <c r="L395" s="26">
        <v>43726</v>
      </c>
      <c r="M395" s="52">
        <v>85</v>
      </c>
      <c r="N395" s="10" t="s">
        <v>573</v>
      </c>
      <c r="O395" s="10" t="s">
        <v>613</v>
      </c>
      <c r="P395" s="10" t="s">
        <v>618</v>
      </c>
      <c r="Q395" s="10" t="s">
        <v>550</v>
      </c>
      <c r="R395" s="10">
        <v>104</v>
      </c>
      <c r="S395" s="25">
        <v>319307.74</v>
      </c>
      <c r="T395" s="25">
        <v>56348.42</v>
      </c>
      <c r="U395" s="25">
        <v>0</v>
      </c>
      <c r="V395" s="25">
        <v>0</v>
      </c>
      <c r="W395" s="25">
        <v>0</v>
      </c>
      <c r="X395" s="25">
        <v>375656.16</v>
      </c>
      <c r="Y395" s="10" t="s">
        <v>6996</v>
      </c>
      <c r="Z395" s="10" t="s">
        <v>4613</v>
      </c>
    </row>
    <row r="396" spans="2:26" s="67" customFormat="1" ht="15" customHeight="1">
      <c r="B396" s="27" t="s">
        <v>2176</v>
      </c>
      <c r="C396" s="10">
        <v>20</v>
      </c>
      <c r="D396" s="14" t="s">
        <v>7000</v>
      </c>
      <c r="E396" s="10" t="s">
        <v>336</v>
      </c>
      <c r="F396" s="41">
        <v>137</v>
      </c>
      <c r="G396" s="7">
        <v>112543</v>
      </c>
      <c r="H396" s="10" t="s">
        <v>619</v>
      </c>
      <c r="I396" s="10" t="s">
        <v>3440</v>
      </c>
      <c r="J396" s="10" t="s">
        <v>620</v>
      </c>
      <c r="K396" s="26">
        <v>42834</v>
      </c>
      <c r="L396" s="26">
        <v>42837</v>
      </c>
      <c r="M396" s="52">
        <v>95</v>
      </c>
      <c r="N396" s="10" t="s">
        <v>573</v>
      </c>
      <c r="O396" s="10" t="s">
        <v>613</v>
      </c>
      <c r="P396" s="10" t="s">
        <v>618</v>
      </c>
      <c r="Q396" s="10" t="s">
        <v>6254</v>
      </c>
      <c r="R396" s="10">
        <v>114</v>
      </c>
      <c r="S396" s="25">
        <v>202825.95</v>
      </c>
      <c r="T396" s="25">
        <v>5915.09</v>
      </c>
      <c r="U396" s="25">
        <v>4759.96</v>
      </c>
      <c r="V396" s="25">
        <v>0</v>
      </c>
      <c r="W396" s="25">
        <v>0</v>
      </c>
      <c r="X396" s="25">
        <v>213501</v>
      </c>
      <c r="Y396" s="10" t="s">
        <v>54</v>
      </c>
      <c r="Z396" s="10" t="s">
        <v>6255</v>
      </c>
    </row>
    <row r="397" spans="2:26" s="67" customFormat="1" ht="15" customHeight="1">
      <c r="B397" s="27" t="s">
        <v>2176</v>
      </c>
      <c r="C397" s="10">
        <v>21</v>
      </c>
      <c r="D397" s="14" t="s">
        <v>6999</v>
      </c>
      <c r="E397" s="10" t="s">
        <v>3426</v>
      </c>
      <c r="F397" s="41">
        <v>20</v>
      </c>
      <c r="G397" s="7">
        <v>101853</v>
      </c>
      <c r="H397" s="10" t="s">
        <v>621</v>
      </c>
      <c r="I397" s="10" t="s">
        <v>3441</v>
      </c>
      <c r="J397" s="10" t="s">
        <v>623</v>
      </c>
      <c r="K397" s="26">
        <v>42963</v>
      </c>
      <c r="L397" s="26">
        <v>44058</v>
      </c>
      <c r="M397" s="52">
        <v>83.82</v>
      </c>
      <c r="N397" s="10" t="s">
        <v>573</v>
      </c>
      <c r="O397" s="10" t="s">
        <v>569</v>
      </c>
      <c r="P397" s="10" t="s">
        <v>624</v>
      </c>
      <c r="Q397" s="10" t="s">
        <v>3425</v>
      </c>
      <c r="R397" s="10">
        <v>110</v>
      </c>
      <c r="S397" s="25">
        <v>20731059.93</v>
      </c>
      <c r="T397" s="25">
        <v>3390319.28</v>
      </c>
      <c r="U397" s="25">
        <v>610882.9</v>
      </c>
      <c r="V397" s="25">
        <v>0</v>
      </c>
      <c r="W397" s="25">
        <v>0</v>
      </c>
      <c r="X397" s="25">
        <v>24732262.109999999</v>
      </c>
      <c r="Y397" s="10" t="s">
        <v>16</v>
      </c>
      <c r="Z397" s="10" t="s">
        <v>6256</v>
      </c>
    </row>
    <row r="398" spans="2:26" s="67" customFormat="1" ht="15" customHeight="1">
      <c r="B398" s="27" t="s">
        <v>2176</v>
      </c>
      <c r="C398" s="10">
        <v>22</v>
      </c>
      <c r="D398" s="14" t="s">
        <v>7001</v>
      </c>
      <c r="E398" s="10" t="s">
        <v>6232</v>
      </c>
      <c r="F398" s="41">
        <v>82</v>
      </c>
      <c r="G398" s="7">
        <v>106237</v>
      </c>
      <c r="H398" s="10" t="s">
        <v>625</v>
      </c>
      <c r="I398" s="10" t="s">
        <v>6257</v>
      </c>
      <c r="J398" s="10" t="s">
        <v>626</v>
      </c>
      <c r="K398" s="26">
        <v>43105</v>
      </c>
      <c r="L398" s="26">
        <v>44196</v>
      </c>
      <c r="M398" s="52">
        <v>84.6</v>
      </c>
      <c r="N398" s="10" t="s">
        <v>573</v>
      </c>
      <c r="O398" s="10" t="s">
        <v>627</v>
      </c>
      <c r="P398" s="10" t="s">
        <v>628</v>
      </c>
      <c r="Q398" s="10" t="s">
        <v>6237</v>
      </c>
      <c r="R398" s="10">
        <v>104</v>
      </c>
      <c r="S398" s="25">
        <v>13815613.23</v>
      </c>
      <c r="T398" s="25">
        <v>2394253.7799999998</v>
      </c>
      <c r="U398" s="25">
        <v>120671.29</v>
      </c>
      <c r="V398" s="25">
        <v>0</v>
      </c>
      <c r="W398" s="25">
        <v>0</v>
      </c>
      <c r="X398" s="25">
        <v>16330538.300000001</v>
      </c>
      <c r="Y398" s="10" t="s">
        <v>16</v>
      </c>
      <c r="Z398" s="10" t="s">
        <v>6258</v>
      </c>
    </row>
    <row r="399" spans="2:26" s="67" customFormat="1" ht="15" customHeight="1">
      <c r="B399" s="27" t="s">
        <v>2176</v>
      </c>
      <c r="C399" s="10">
        <v>23</v>
      </c>
      <c r="D399" s="14" t="s">
        <v>6999</v>
      </c>
      <c r="E399" s="10" t="s">
        <v>2376</v>
      </c>
      <c r="F399" s="41">
        <v>18</v>
      </c>
      <c r="G399" s="7">
        <v>101814</v>
      </c>
      <c r="H399" s="10" t="s">
        <v>629</v>
      </c>
      <c r="I399" s="10" t="s">
        <v>6259</v>
      </c>
      <c r="J399" s="10" t="s">
        <v>630</v>
      </c>
      <c r="K399" s="26">
        <v>42963</v>
      </c>
      <c r="L399" s="26">
        <v>44058</v>
      </c>
      <c r="M399" s="52">
        <v>83.49</v>
      </c>
      <c r="N399" s="10" t="s">
        <v>573</v>
      </c>
      <c r="O399" s="10" t="s">
        <v>576</v>
      </c>
      <c r="P399" s="10" t="s">
        <v>631</v>
      </c>
      <c r="Q399" s="10" t="s">
        <v>6260</v>
      </c>
      <c r="R399" s="10">
        <v>110</v>
      </c>
      <c r="S399" s="25">
        <v>16654105.25</v>
      </c>
      <c r="T399" s="25">
        <v>2731551.38</v>
      </c>
      <c r="U399" s="25">
        <v>562107.53</v>
      </c>
      <c r="V399" s="25">
        <v>0</v>
      </c>
      <c r="W399" s="25">
        <v>0</v>
      </c>
      <c r="X399" s="25">
        <v>19947764.16</v>
      </c>
      <c r="Y399" s="10" t="s">
        <v>16</v>
      </c>
      <c r="Z399" s="10" t="s">
        <v>5510</v>
      </c>
    </row>
    <row r="400" spans="2:26" s="67" customFormat="1" ht="15" customHeight="1">
      <c r="B400" s="27" t="s">
        <v>2176</v>
      </c>
      <c r="C400" s="10">
        <v>24</v>
      </c>
      <c r="D400" s="14" t="s">
        <v>7001</v>
      </c>
      <c r="E400" s="10" t="s">
        <v>6232</v>
      </c>
      <c r="F400" s="41">
        <v>82</v>
      </c>
      <c r="G400" s="7">
        <v>104067</v>
      </c>
      <c r="H400" s="10" t="s">
        <v>632</v>
      </c>
      <c r="I400" s="10" t="s">
        <v>6261</v>
      </c>
      <c r="J400" s="10" t="s">
        <v>633</v>
      </c>
      <c r="K400" s="26">
        <v>43110</v>
      </c>
      <c r="L400" s="26">
        <v>44440</v>
      </c>
      <c r="M400" s="52">
        <v>83.81</v>
      </c>
      <c r="N400" s="10" t="s">
        <v>573</v>
      </c>
      <c r="O400" s="10" t="s">
        <v>627</v>
      </c>
      <c r="P400" s="10" t="s">
        <v>634</v>
      </c>
      <c r="Q400" s="10" t="s">
        <v>635</v>
      </c>
      <c r="R400" s="10">
        <v>104</v>
      </c>
      <c r="S400" s="25">
        <v>12452867.51</v>
      </c>
      <c r="T400" s="25">
        <v>2197564.86</v>
      </c>
      <c r="U400" s="25">
        <v>207896.65</v>
      </c>
      <c r="V400" s="25">
        <v>0</v>
      </c>
      <c r="W400" s="25">
        <v>0</v>
      </c>
      <c r="X400" s="25">
        <v>14858329.02</v>
      </c>
      <c r="Y400" s="10" t="s">
        <v>16</v>
      </c>
      <c r="Z400" s="10" t="s">
        <v>6262</v>
      </c>
    </row>
    <row r="401" spans="2:28" s="67" customFormat="1" ht="15" customHeight="1">
      <c r="B401" s="27" t="s">
        <v>2176</v>
      </c>
      <c r="C401" s="10">
        <v>25</v>
      </c>
      <c r="D401" s="14" t="s">
        <v>7000</v>
      </c>
      <c r="E401" s="10" t="s">
        <v>336</v>
      </c>
      <c r="F401" s="41">
        <v>85</v>
      </c>
      <c r="G401" s="7">
        <v>107022</v>
      </c>
      <c r="H401" s="10" t="s">
        <v>636</v>
      </c>
      <c r="I401" s="10" t="s">
        <v>6263</v>
      </c>
      <c r="J401" s="10" t="s">
        <v>637</v>
      </c>
      <c r="K401" s="26">
        <v>42963</v>
      </c>
      <c r="L401" s="26">
        <v>43073</v>
      </c>
      <c r="M401" s="52">
        <v>93.19</v>
      </c>
      <c r="N401" s="10" t="s">
        <v>573</v>
      </c>
      <c r="O401" s="10" t="s">
        <v>638</v>
      </c>
      <c r="P401" s="10" t="s">
        <v>639</v>
      </c>
      <c r="Q401" s="10" t="s">
        <v>6237</v>
      </c>
      <c r="R401" s="10">
        <v>104</v>
      </c>
      <c r="S401" s="25">
        <v>207112.97</v>
      </c>
      <c r="T401" s="25">
        <v>8592.9599999999991</v>
      </c>
      <c r="U401" s="25">
        <v>6537.71</v>
      </c>
      <c r="V401" s="25">
        <v>0</v>
      </c>
      <c r="W401" s="25">
        <v>0</v>
      </c>
      <c r="X401" s="25">
        <v>222243.64</v>
      </c>
      <c r="Y401" s="10" t="s">
        <v>54</v>
      </c>
      <c r="Z401" s="10" t="s">
        <v>5511</v>
      </c>
    </row>
    <row r="402" spans="2:28" s="67" customFormat="1" ht="15" customHeight="1">
      <c r="B402" s="27" t="s">
        <v>2176</v>
      </c>
      <c r="C402" s="10">
        <v>26</v>
      </c>
      <c r="D402" s="14" t="s">
        <v>6999</v>
      </c>
      <c r="E402" s="10" t="s">
        <v>1528</v>
      </c>
      <c r="F402" s="41">
        <v>140</v>
      </c>
      <c r="G402" s="7">
        <v>113953</v>
      </c>
      <c r="H402" s="10" t="s">
        <v>640</v>
      </c>
      <c r="I402" s="10" t="s">
        <v>3442</v>
      </c>
      <c r="J402" s="10" t="s">
        <v>641</v>
      </c>
      <c r="K402" s="26">
        <v>43160</v>
      </c>
      <c r="L402" s="26">
        <v>44255</v>
      </c>
      <c r="M402" s="52">
        <v>84.19</v>
      </c>
      <c r="N402" s="10" t="s">
        <v>573</v>
      </c>
      <c r="O402" s="10" t="s">
        <v>638</v>
      </c>
      <c r="P402" s="10" t="s">
        <v>642</v>
      </c>
      <c r="Q402" s="10" t="s">
        <v>6264</v>
      </c>
      <c r="R402" s="10">
        <v>0</v>
      </c>
      <c r="S402" s="25">
        <v>20328032.420000002</v>
      </c>
      <c r="T402" s="25">
        <v>3454298.12</v>
      </c>
      <c r="U402" s="25">
        <v>364380.94</v>
      </c>
      <c r="V402" s="25">
        <v>0</v>
      </c>
      <c r="W402" s="25">
        <v>0</v>
      </c>
      <c r="X402" s="25">
        <v>24146711.48</v>
      </c>
      <c r="Y402" s="10" t="s">
        <v>16</v>
      </c>
      <c r="Z402" s="10" t="s">
        <v>5512</v>
      </c>
    </row>
    <row r="403" spans="2:28" s="67" customFormat="1" ht="15" customHeight="1">
      <c r="B403" s="27" t="s">
        <v>2176</v>
      </c>
      <c r="C403" s="10">
        <v>27</v>
      </c>
      <c r="D403" s="14" t="s">
        <v>7000</v>
      </c>
      <c r="E403" s="10" t="s">
        <v>336</v>
      </c>
      <c r="F403" s="41">
        <v>137</v>
      </c>
      <c r="G403" s="7">
        <v>114222</v>
      </c>
      <c r="H403" s="10" t="s">
        <v>643</v>
      </c>
      <c r="I403" s="10" t="s">
        <v>3443</v>
      </c>
      <c r="J403" s="10" t="s">
        <v>644</v>
      </c>
      <c r="K403" s="26">
        <v>43000</v>
      </c>
      <c r="L403" s="26">
        <v>43073</v>
      </c>
      <c r="M403" s="52">
        <v>93.57</v>
      </c>
      <c r="N403" s="10" t="s">
        <v>573</v>
      </c>
      <c r="O403" s="10" t="s">
        <v>576</v>
      </c>
      <c r="P403" s="10" t="s">
        <v>645</v>
      </c>
      <c r="Q403" s="10" t="s">
        <v>6237</v>
      </c>
      <c r="R403" s="10">
        <v>114</v>
      </c>
      <c r="S403" s="25">
        <v>211510.33</v>
      </c>
      <c r="T403" s="25">
        <v>9307.98</v>
      </c>
      <c r="U403" s="25">
        <v>5223.24</v>
      </c>
      <c r="V403" s="25">
        <v>0</v>
      </c>
      <c r="W403" s="25">
        <v>0</v>
      </c>
      <c r="X403" s="25">
        <v>226041.55</v>
      </c>
      <c r="Y403" s="10" t="s">
        <v>54</v>
      </c>
      <c r="Z403" s="10" t="s">
        <v>5513</v>
      </c>
    </row>
    <row r="404" spans="2:28" s="67" customFormat="1" ht="15" customHeight="1">
      <c r="B404" s="27" t="s">
        <v>2176</v>
      </c>
      <c r="C404" s="10">
        <v>28</v>
      </c>
      <c r="D404" s="14" t="s">
        <v>6999</v>
      </c>
      <c r="E404" s="10" t="s">
        <v>2376</v>
      </c>
      <c r="F404" s="41">
        <v>18</v>
      </c>
      <c r="G404" s="7">
        <v>101899</v>
      </c>
      <c r="H404" s="10" t="s">
        <v>646</v>
      </c>
      <c r="I404" s="10" t="s">
        <v>647</v>
      </c>
      <c r="J404" s="10" t="s">
        <v>648</v>
      </c>
      <c r="K404" s="26">
        <v>42982</v>
      </c>
      <c r="L404" s="26">
        <v>44077</v>
      </c>
      <c r="M404" s="52">
        <v>85</v>
      </c>
      <c r="N404" s="10" t="s">
        <v>568</v>
      </c>
      <c r="O404" s="10" t="s">
        <v>544</v>
      </c>
      <c r="P404" s="10" t="s">
        <v>649</v>
      </c>
      <c r="Q404" s="10" t="s">
        <v>650</v>
      </c>
      <c r="R404" s="10">
        <v>110</v>
      </c>
      <c r="S404" s="25">
        <v>16078374.51</v>
      </c>
      <c r="T404" s="25">
        <v>2414076.0699999998</v>
      </c>
      <c r="U404" s="25">
        <v>475260.03</v>
      </c>
      <c r="V404" s="25">
        <v>0</v>
      </c>
      <c r="W404" s="25">
        <v>0</v>
      </c>
      <c r="X404" s="25">
        <v>18967710.609999999</v>
      </c>
      <c r="Y404" s="10" t="s">
        <v>16</v>
      </c>
      <c r="Z404" s="10" t="s">
        <v>5514</v>
      </c>
    </row>
    <row r="405" spans="2:28" s="67" customFormat="1" ht="15" customHeight="1">
      <c r="B405" s="27" t="s">
        <v>2176</v>
      </c>
      <c r="C405" s="10">
        <v>29</v>
      </c>
      <c r="D405" s="14" t="s">
        <v>6999</v>
      </c>
      <c r="E405" s="10" t="s">
        <v>3426</v>
      </c>
      <c r="F405" s="41">
        <v>20</v>
      </c>
      <c r="G405" s="7">
        <v>101902</v>
      </c>
      <c r="H405" s="10" t="s">
        <v>651</v>
      </c>
      <c r="I405" s="10" t="s">
        <v>652</v>
      </c>
      <c r="J405" s="10" t="s">
        <v>653</v>
      </c>
      <c r="K405" s="26">
        <v>42979</v>
      </c>
      <c r="L405" s="26">
        <v>44074</v>
      </c>
      <c r="M405" s="52">
        <v>85</v>
      </c>
      <c r="N405" s="10" t="s">
        <v>568</v>
      </c>
      <c r="O405" s="10" t="s">
        <v>544</v>
      </c>
      <c r="P405" s="10" t="s">
        <v>654</v>
      </c>
      <c r="Q405" s="10" t="s">
        <v>655</v>
      </c>
      <c r="R405" s="10">
        <v>110</v>
      </c>
      <c r="S405" s="25">
        <v>19800325.690000001</v>
      </c>
      <c r="T405" s="25">
        <v>3194842.68</v>
      </c>
      <c r="U405" s="25">
        <v>350868.32</v>
      </c>
      <c r="V405" s="25">
        <v>0</v>
      </c>
      <c r="W405" s="25">
        <v>0</v>
      </c>
      <c r="X405" s="25">
        <v>23346036.690000001</v>
      </c>
      <c r="Y405" s="10" t="s">
        <v>16</v>
      </c>
      <c r="Z405" s="10" t="s">
        <v>5515</v>
      </c>
    </row>
    <row r="406" spans="2:28" s="67" customFormat="1" ht="15" customHeight="1">
      <c r="B406" s="27" t="s">
        <v>2176</v>
      </c>
      <c r="C406" s="10">
        <v>30</v>
      </c>
      <c r="D406" s="14" t="s">
        <v>7001</v>
      </c>
      <c r="E406" s="10" t="s">
        <v>6232</v>
      </c>
      <c r="F406" s="41">
        <v>82</v>
      </c>
      <c r="G406" s="7">
        <v>104053</v>
      </c>
      <c r="H406" s="10" t="s">
        <v>656</v>
      </c>
      <c r="I406" s="10" t="s">
        <v>6265</v>
      </c>
      <c r="J406" s="10" t="s">
        <v>657</v>
      </c>
      <c r="K406" s="26">
        <v>43110</v>
      </c>
      <c r="L406" s="26">
        <v>44205</v>
      </c>
      <c r="M406" s="52">
        <v>85</v>
      </c>
      <c r="N406" s="10" t="s">
        <v>568</v>
      </c>
      <c r="O406" s="10" t="s">
        <v>658</v>
      </c>
      <c r="P406" s="10" t="s">
        <v>659</v>
      </c>
      <c r="Q406" s="10" t="s">
        <v>6266</v>
      </c>
      <c r="R406" s="10">
        <v>104</v>
      </c>
      <c r="S406" s="25">
        <v>10073677.26</v>
      </c>
      <c r="T406" s="25">
        <v>1777707.75</v>
      </c>
      <c r="U406" s="25">
        <v>0</v>
      </c>
      <c r="V406" s="25">
        <v>0</v>
      </c>
      <c r="W406" s="25">
        <v>0</v>
      </c>
      <c r="X406" s="25">
        <v>11851385.01</v>
      </c>
      <c r="Y406" s="10" t="s">
        <v>16</v>
      </c>
      <c r="Z406" s="10" t="s">
        <v>6267</v>
      </c>
    </row>
    <row r="407" spans="2:28" s="67" customFormat="1" ht="15" customHeight="1">
      <c r="B407" s="27" t="s">
        <v>2176</v>
      </c>
      <c r="C407" s="10">
        <v>31</v>
      </c>
      <c r="D407" s="14" t="s">
        <v>7001</v>
      </c>
      <c r="E407" s="10" t="s">
        <v>2341</v>
      </c>
      <c r="F407" s="41">
        <v>89</v>
      </c>
      <c r="G407" s="7">
        <v>107527</v>
      </c>
      <c r="H407" s="10" t="s">
        <v>660</v>
      </c>
      <c r="I407" s="10" t="s">
        <v>6268</v>
      </c>
      <c r="J407" s="10" t="s">
        <v>661</v>
      </c>
      <c r="K407" s="26">
        <v>42990</v>
      </c>
      <c r="L407" s="26">
        <v>44146</v>
      </c>
      <c r="M407" s="52">
        <v>85</v>
      </c>
      <c r="N407" s="10" t="s">
        <v>662</v>
      </c>
      <c r="O407" s="10" t="s">
        <v>663</v>
      </c>
      <c r="P407" s="10" t="s">
        <v>664</v>
      </c>
      <c r="Q407" s="10" t="s">
        <v>665</v>
      </c>
      <c r="R407" s="10">
        <v>104</v>
      </c>
      <c r="S407" s="25">
        <v>7761696.8300000001</v>
      </c>
      <c r="T407" s="25">
        <v>1369711.21</v>
      </c>
      <c r="U407" s="25">
        <v>0</v>
      </c>
      <c r="V407" s="25">
        <v>0</v>
      </c>
      <c r="W407" s="25">
        <v>0</v>
      </c>
      <c r="X407" s="25">
        <v>9131408.0399999991</v>
      </c>
      <c r="Y407" s="10" t="s">
        <v>16</v>
      </c>
      <c r="Z407" s="10" t="s">
        <v>5516</v>
      </c>
    </row>
    <row r="408" spans="2:28" s="67" customFormat="1" ht="15" customHeight="1">
      <c r="B408" s="27" t="s">
        <v>2176</v>
      </c>
      <c r="C408" s="10">
        <v>32</v>
      </c>
      <c r="D408" s="14" t="s">
        <v>7001</v>
      </c>
      <c r="E408" s="10" t="s">
        <v>2341</v>
      </c>
      <c r="F408" s="41">
        <v>89</v>
      </c>
      <c r="G408" s="7">
        <v>107495</v>
      </c>
      <c r="H408" s="10" t="s">
        <v>666</v>
      </c>
      <c r="I408" s="10" t="s">
        <v>667</v>
      </c>
      <c r="J408" s="10" t="s">
        <v>668</v>
      </c>
      <c r="K408" s="26">
        <v>43010</v>
      </c>
      <c r="L408" s="26">
        <v>44105</v>
      </c>
      <c r="M408" s="52">
        <v>85</v>
      </c>
      <c r="N408" s="10" t="s">
        <v>669</v>
      </c>
      <c r="O408" s="10" t="s">
        <v>670</v>
      </c>
      <c r="P408" s="10" t="s">
        <v>671</v>
      </c>
      <c r="Q408" s="10" t="s">
        <v>672</v>
      </c>
      <c r="R408" s="10">
        <v>104</v>
      </c>
      <c r="S408" s="25">
        <v>14910264.85</v>
      </c>
      <c r="T408" s="25">
        <v>2631223.2200000002</v>
      </c>
      <c r="U408" s="25">
        <v>0</v>
      </c>
      <c r="V408" s="25">
        <v>0</v>
      </c>
      <c r="W408" s="25">
        <v>0</v>
      </c>
      <c r="X408" s="25">
        <v>17541488.07</v>
      </c>
      <c r="Y408" s="10" t="s">
        <v>16</v>
      </c>
      <c r="Z408" s="10" t="s">
        <v>6269</v>
      </c>
    </row>
    <row r="409" spans="2:28" s="67" customFormat="1" ht="15" customHeight="1">
      <c r="B409" s="27" t="s">
        <v>2176</v>
      </c>
      <c r="C409" s="10">
        <v>33</v>
      </c>
      <c r="D409" s="14" t="s">
        <v>6999</v>
      </c>
      <c r="E409" s="10" t="s">
        <v>2376</v>
      </c>
      <c r="F409" s="41">
        <v>18</v>
      </c>
      <c r="G409" s="7">
        <v>101910</v>
      </c>
      <c r="H409" s="10" t="s">
        <v>673</v>
      </c>
      <c r="I409" s="10" t="s">
        <v>3444</v>
      </c>
      <c r="J409" s="10" t="s">
        <v>674</v>
      </c>
      <c r="K409" s="26">
        <v>42957</v>
      </c>
      <c r="L409" s="26">
        <v>44052</v>
      </c>
      <c r="M409" s="52">
        <v>85</v>
      </c>
      <c r="N409" s="10" t="s">
        <v>543</v>
      </c>
      <c r="O409" s="10" t="s">
        <v>675</v>
      </c>
      <c r="P409" s="10" t="s">
        <v>676</v>
      </c>
      <c r="Q409" s="10" t="s">
        <v>3428</v>
      </c>
      <c r="R409" s="10">
        <v>110</v>
      </c>
      <c r="S409" s="25">
        <v>17288038.690000001</v>
      </c>
      <c r="T409" s="25">
        <v>2974554.66</v>
      </c>
      <c r="U409" s="25">
        <v>76275.7</v>
      </c>
      <c r="V409" s="25">
        <v>0</v>
      </c>
      <c r="W409" s="25">
        <v>0</v>
      </c>
      <c r="X409" s="25">
        <v>20338869.050000001</v>
      </c>
      <c r="Y409" s="10" t="s">
        <v>16</v>
      </c>
      <c r="Z409" s="10" t="s">
        <v>5517</v>
      </c>
    </row>
    <row r="410" spans="2:28" s="67" customFormat="1" ht="15" customHeight="1">
      <c r="B410" s="27" t="s">
        <v>2176</v>
      </c>
      <c r="C410" s="10">
        <v>34</v>
      </c>
      <c r="D410" s="14" t="s">
        <v>6999</v>
      </c>
      <c r="E410" s="10" t="s">
        <v>3426</v>
      </c>
      <c r="F410" s="41">
        <v>20</v>
      </c>
      <c r="G410" s="7">
        <v>102223</v>
      </c>
      <c r="H410" s="10" t="s">
        <v>677</v>
      </c>
      <c r="I410" s="10" t="s">
        <v>3444</v>
      </c>
      <c r="J410" s="10" t="s">
        <v>678</v>
      </c>
      <c r="K410" s="26">
        <v>42957</v>
      </c>
      <c r="L410" s="26">
        <v>44052</v>
      </c>
      <c r="M410" s="52">
        <v>85</v>
      </c>
      <c r="N410" s="10" t="s">
        <v>679</v>
      </c>
      <c r="O410" s="10" t="s">
        <v>675</v>
      </c>
      <c r="P410" s="10" t="s">
        <v>676</v>
      </c>
      <c r="Q410" s="10" t="s">
        <v>3428</v>
      </c>
      <c r="R410" s="10">
        <v>110</v>
      </c>
      <c r="S410" s="25">
        <v>16516318.390000001</v>
      </c>
      <c r="T410" s="25">
        <v>2844185.14</v>
      </c>
      <c r="U410" s="25">
        <v>70459.28</v>
      </c>
      <c r="V410" s="25">
        <v>0</v>
      </c>
      <c r="W410" s="25">
        <v>0</v>
      </c>
      <c r="X410" s="25">
        <v>19430962.809999999</v>
      </c>
      <c r="Y410" s="10" t="s">
        <v>16</v>
      </c>
      <c r="Z410" s="10" t="s">
        <v>5518</v>
      </c>
    </row>
    <row r="411" spans="2:28" s="67" customFormat="1" ht="15" customHeight="1">
      <c r="B411" s="27" t="s">
        <v>2176</v>
      </c>
      <c r="C411" s="10">
        <v>35</v>
      </c>
      <c r="D411" s="14" t="s">
        <v>7001</v>
      </c>
      <c r="E411" s="10" t="s">
        <v>6232</v>
      </c>
      <c r="F411" s="41">
        <v>82</v>
      </c>
      <c r="G411" s="7">
        <v>105266</v>
      </c>
      <c r="H411" s="10" t="s">
        <v>680</v>
      </c>
      <c r="I411" s="10" t="s">
        <v>6270</v>
      </c>
      <c r="J411" s="10" t="s">
        <v>681</v>
      </c>
      <c r="K411" s="26">
        <v>43104</v>
      </c>
      <c r="L411" s="26">
        <v>44199</v>
      </c>
      <c r="M411" s="52">
        <v>85</v>
      </c>
      <c r="N411" s="10" t="s">
        <v>679</v>
      </c>
      <c r="O411" s="10" t="s">
        <v>682</v>
      </c>
      <c r="P411" s="10" t="s">
        <v>683</v>
      </c>
      <c r="Q411" s="10" t="s">
        <v>6250</v>
      </c>
      <c r="R411" s="10">
        <v>104</v>
      </c>
      <c r="S411" s="25">
        <v>16262674.369999999</v>
      </c>
      <c r="T411" s="25">
        <v>2869883.71</v>
      </c>
      <c r="U411" s="25">
        <v>57599.69</v>
      </c>
      <c r="V411" s="25">
        <v>0</v>
      </c>
      <c r="W411" s="25">
        <v>0</v>
      </c>
      <c r="X411" s="25">
        <v>19190157.77</v>
      </c>
      <c r="Y411" s="10" t="s">
        <v>16</v>
      </c>
      <c r="Z411" s="10" t="s">
        <v>5519</v>
      </c>
    </row>
    <row r="412" spans="2:28" s="67" customFormat="1" ht="15" customHeight="1">
      <c r="B412" s="27" t="s">
        <v>2176</v>
      </c>
      <c r="C412" s="10">
        <v>36</v>
      </c>
      <c r="D412" s="14" t="s">
        <v>6999</v>
      </c>
      <c r="E412" s="10" t="s">
        <v>1528</v>
      </c>
      <c r="F412" s="41">
        <v>140</v>
      </c>
      <c r="G412" s="7">
        <v>114598</v>
      </c>
      <c r="H412" s="10" t="s">
        <v>684</v>
      </c>
      <c r="I412" s="10" t="s">
        <v>3445</v>
      </c>
      <c r="J412" s="10" t="s">
        <v>685</v>
      </c>
      <c r="K412" s="26">
        <v>43165</v>
      </c>
      <c r="L412" s="26">
        <v>44260</v>
      </c>
      <c r="M412" s="52">
        <v>85</v>
      </c>
      <c r="N412" s="10" t="s">
        <v>679</v>
      </c>
      <c r="O412" s="10" t="s">
        <v>686</v>
      </c>
      <c r="P412" s="10" t="s">
        <v>687</v>
      </c>
      <c r="Q412" s="10" t="s">
        <v>6266</v>
      </c>
      <c r="R412" s="10">
        <v>110</v>
      </c>
      <c r="S412" s="25">
        <v>17372378.370000001</v>
      </c>
      <c r="T412" s="25">
        <v>2932722.29</v>
      </c>
      <c r="U412" s="25">
        <v>132991.54</v>
      </c>
      <c r="V412" s="25">
        <v>0</v>
      </c>
      <c r="W412" s="25">
        <v>0</v>
      </c>
      <c r="X412" s="25">
        <v>20438092.199999999</v>
      </c>
      <c r="Y412" s="10" t="s">
        <v>16</v>
      </c>
      <c r="Z412" s="10" t="s">
        <v>5520</v>
      </c>
    </row>
    <row r="413" spans="2:28" s="67" customFormat="1" ht="15" customHeight="1">
      <c r="B413" s="27" t="s">
        <v>2176</v>
      </c>
      <c r="C413" s="10">
        <v>37</v>
      </c>
      <c r="D413" s="14" t="s">
        <v>6999</v>
      </c>
      <c r="E413" s="10" t="s">
        <v>2338</v>
      </c>
      <c r="F413" s="41">
        <v>138</v>
      </c>
      <c r="G413" s="7">
        <v>115056</v>
      </c>
      <c r="H413" s="10" t="s">
        <v>688</v>
      </c>
      <c r="I413" s="10" t="s">
        <v>3446</v>
      </c>
      <c r="J413" s="10" t="s">
        <v>689</v>
      </c>
      <c r="K413" s="26">
        <v>43165</v>
      </c>
      <c r="L413" s="26">
        <v>44260</v>
      </c>
      <c r="M413" s="52">
        <v>85</v>
      </c>
      <c r="N413" s="10" t="s">
        <v>543</v>
      </c>
      <c r="O413" s="10" t="s">
        <v>686</v>
      </c>
      <c r="P413" s="10" t="s">
        <v>690</v>
      </c>
      <c r="Q413" s="10" t="s">
        <v>3447</v>
      </c>
      <c r="R413" s="10">
        <v>110</v>
      </c>
      <c r="S413" s="25">
        <v>18877673.149999999</v>
      </c>
      <c r="T413" s="25">
        <v>3135663.04</v>
      </c>
      <c r="U413" s="25">
        <v>195691.05</v>
      </c>
      <c r="V413" s="25">
        <v>0</v>
      </c>
      <c r="W413" s="25">
        <v>0</v>
      </c>
      <c r="X413" s="25">
        <v>22209027.239999998</v>
      </c>
      <c r="Y413" s="10" t="s">
        <v>16</v>
      </c>
      <c r="Z413" s="10" t="s">
        <v>5521</v>
      </c>
    </row>
    <row r="414" spans="2:28" s="67" customFormat="1" ht="15" customHeight="1">
      <c r="B414" s="27" t="s">
        <v>2176</v>
      </c>
      <c r="C414" s="10">
        <v>38</v>
      </c>
      <c r="D414" s="14" t="s">
        <v>7000</v>
      </c>
      <c r="E414" s="10" t="s">
        <v>336</v>
      </c>
      <c r="F414" s="41">
        <v>85</v>
      </c>
      <c r="G414" s="7">
        <v>106914</v>
      </c>
      <c r="H414" s="10" t="s">
        <v>691</v>
      </c>
      <c r="I414" s="10" t="s">
        <v>6271</v>
      </c>
      <c r="J414" s="10" t="s">
        <v>692</v>
      </c>
      <c r="K414" s="26">
        <v>42963</v>
      </c>
      <c r="L414" s="26">
        <v>43073</v>
      </c>
      <c r="M414" s="52">
        <v>95</v>
      </c>
      <c r="N414" s="10" t="s">
        <v>543</v>
      </c>
      <c r="O414" s="10" t="s">
        <v>693</v>
      </c>
      <c r="P414" s="10" t="s">
        <v>694</v>
      </c>
      <c r="Q414" s="10" t="s">
        <v>6272</v>
      </c>
      <c r="R414" s="10">
        <v>104</v>
      </c>
      <c r="S414" s="25">
        <v>210839.21</v>
      </c>
      <c r="T414" s="25">
        <v>5925.39</v>
      </c>
      <c r="U414" s="25">
        <v>5171.41</v>
      </c>
      <c r="V414" s="25">
        <v>0</v>
      </c>
      <c r="W414" s="25">
        <v>0</v>
      </c>
      <c r="X414" s="25">
        <v>221936.01</v>
      </c>
      <c r="Y414" s="10" t="s">
        <v>565</v>
      </c>
      <c r="Z414" s="10" t="s">
        <v>5522</v>
      </c>
    </row>
    <row r="415" spans="2:28" s="67" customFormat="1" ht="15" customHeight="1">
      <c r="B415" s="27" t="s">
        <v>2176</v>
      </c>
      <c r="C415" s="10">
        <v>39</v>
      </c>
      <c r="D415" s="14" t="s">
        <v>7001</v>
      </c>
      <c r="E415" s="10" t="s">
        <v>6232</v>
      </c>
      <c r="F415" s="41">
        <v>82</v>
      </c>
      <c r="G415" s="7">
        <v>106121</v>
      </c>
      <c r="H415" s="10" t="s">
        <v>696</v>
      </c>
      <c r="I415" s="10" t="s">
        <v>6273</v>
      </c>
      <c r="J415" s="10" t="s">
        <v>697</v>
      </c>
      <c r="K415" s="26">
        <v>43103</v>
      </c>
      <c r="L415" s="26">
        <v>43832</v>
      </c>
      <c r="M415" s="52">
        <v>85</v>
      </c>
      <c r="N415" s="10" t="s">
        <v>698</v>
      </c>
      <c r="O415" s="10" t="s">
        <v>699</v>
      </c>
      <c r="P415" s="10" t="s">
        <v>700</v>
      </c>
      <c r="Q415" s="10" t="s">
        <v>550</v>
      </c>
      <c r="R415" s="10">
        <v>104</v>
      </c>
      <c r="S415" s="25">
        <v>16922050.870000001</v>
      </c>
      <c r="T415" s="25">
        <v>2986244.27</v>
      </c>
      <c r="U415" s="25">
        <v>0</v>
      </c>
      <c r="V415" s="25">
        <v>0</v>
      </c>
      <c r="W415" s="25">
        <v>0</v>
      </c>
      <c r="X415" s="25">
        <v>19908295.140000001</v>
      </c>
      <c r="Y415" s="10" t="s">
        <v>16</v>
      </c>
      <c r="Z415" s="10" t="s">
        <v>5523</v>
      </c>
    </row>
    <row r="416" spans="2:28" s="68" customFormat="1" ht="15" customHeight="1">
      <c r="B416" s="27" t="s">
        <v>2176</v>
      </c>
      <c r="C416" s="10">
        <v>40</v>
      </c>
      <c r="D416" s="14" t="s">
        <v>7001</v>
      </c>
      <c r="E416" s="10" t="s">
        <v>2341</v>
      </c>
      <c r="F416" s="41">
        <v>89</v>
      </c>
      <c r="G416" s="7">
        <v>106528</v>
      </c>
      <c r="H416" s="10" t="s">
        <v>701</v>
      </c>
      <c r="I416" s="10" t="s">
        <v>3448</v>
      </c>
      <c r="J416" s="10" t="s">
        <v>702</v>
      </c>
      <c r="K416" s="26">
        <v>43001</v>
      </c>
      <c r="L416" s="26">
        <v>44096</v>
      </c>
      <c r="M416" s="52">
        <v>85</v>
      </c>
      <c r="N416" s="10" t="s">
        <v>703</v>
      </c>
      <c r="O416" s="10" t="s">
        <v>704</v>
      </c>
      <c r="P416" s="10" t="s">
        <v>705</v>
      </c>
      <c r="Q416" s="10" t="s">
        <v>6233</v>
      </c>
      <c r="R416" s="10">
        <v>104</v>
      </c>
      <c r="S416" s="25">
        <v>12848456.699999999</v>
      </c>
      <c r="T416" s="25">
        <v>2267374.71</v>
      </c>
      <c r="U416" s="25">
        <v>61766.239999999998</v>
      </c>
      <c r="V416" s="25">
        <v>0</v>
      </c>
      <c r="W416" s="25">
        <v>14048.14</v>
      </c>
      <c r="X416" s="25">
        <v>15191645.789999999</v>
      </c>
      <c r="Y416" s="10" t="s">
        <v>16</v>
      </c>
      <c r="Z416" s="10" t="s">
        <v>5524</v>
      </c>
      <c r="AA416" s="67"/>
      <c r="AB416" s="67"/>
    </row>
    <row r="417" spans="2:28" s="68" customFormat="1" ht="15" customHeight="1">
      <c r="B417" s="27" t="s">
        <v>2176</v>
      </c>
      <c r="C417" s="10">
        <v>41</v>
      </c>
      <c r="D417" s="14" t="s">
        <v>7001</v>
      </c>
      <c r="E417" s="10" t="s">
        <v>2341</v>
      </c>
      <c r="F417" s="41">
        <v>89</v>
      </c>
      <c r="G417" s="7">
        <v>107693</v>
      </c>
      <c r="H417" s="10" t="s">
        <v>706</v>
      </c>
      <c r="I417" s="10" t="s">
        <v>6274</v>
      </c>
      <c r="J417" s="10" t="s">
        <v>707</v>
      </c>
      <c r="K417" s="26">
        <v>43010</v>
      </c>
      <c r="L417" s="26">
        <v>44105</v>
      </c>
      <c r="M417" s="52">
        <v>85</v>
      </c>
      <c r="N417" s="10" t="s">
        <v>568</v>
      </c>
      <c r="O417" s="10" t="s">
        <v>699</v>
      </c>
      <c r="P417" s="10" t="s">
        <v>700</v>
      </c>
      <c r="Q417" s="10" t="s">
        <v>6275</v>
      </c>
      <c r="R417" s="10">
        <v>104</v>
      </c>
      <c r="S417" s="25">
        <v>9711501.3300000001</v>
      </c>
      <c r="T417" s="25">
        <v>211765.62</v>
      </c>
      <c r="U417" s="25">
        <v>1530840.39</v>
      </c>
      <c r="V417" s="25">
        <v>0</v>
      </c>
      <c r="W417" s="25">
        <v>0</v>
      </c>
      <c r="X417" s="25">
        <v>11454107.34</v>
      </c>
      <c r="Y417" s="10" t="s">
        <v>6996</v>
      </c>
      <c r="Z417" s="10" t="s">
        <v>695</v>
      </c>
      <c r="AA417" s="67"/>
      <c r="AB417" s="67"/>
    </row>
    <row r="418" spans="2:28" s="68" customFormat="1" ht="15" customHeight="1">
      <c r="B418" s="27" t="s">
        <v>2176</v>
      </c>
      <c r="C418" s="10">
        <v>42</v>
      </c>
      <c r="D418" s="14" t="s">
        <v>7001</v>
      </c>
      <c r="E418" s="10" t="s">
        <v>6232</v>
      </c>
      <c r="F418" s="41">
        <v>82</v>
      </c>
      <c r="G418" s="7">
        <v>103955</v>
      </c>
      <c r="H418" s="10" t="s">
        <v>708</v>
      </c>
      <c r="I418" s="10" t="s">
        <v>6276</v>
      </c>
      <c r="J418" s="10" t="s">
        <v>709</v>
      </c>
      <c r="K418" s="26">
        <v>42988</v>
      </c>
      <c r="L418" s="26">
        <v>44205</v>
      </c>
      <c r="M418" s="52">
        <v>85</v>
      </c>
      <c r="N418" s="10" t="s">
        <v>568</v>
      </c>
      <c r="O418" s="10" t="s">
        <v>699</v>
      </c>
      <c r="P418" s="10" t="s">
        <v>700</v>
      </c>
      <c r="Q418" s="10" t="s">
        <v>6250</v>
      </c>
      <c r="R418" s="10">
        <v>104</v>
      </c>
      <c r="S418" s="25">
        <v>12438521.199999999</v>
      </c>
      <c r="T418" s="25">
        <v>2195033.15</v>
      </c>
      <c r="U418" s="25">
        <v>57582.37</v>
      </c>
      <c r="V418" s="25">
        <v>0</v>
      </c>
      <c r="W418" s="25">
        <v>0</v>
      </c>
      <c r="X418" s="25">
        <v>14691136.720000001</v>
      </c>
      <c r="Y418" s="10" t="s">
        <v>16</v>
      </c>
      <c r="Z418" s="10" t="s">
        <v>5525</v>
      </c>
      <c r="AA418" s="67"/>
      <c r="AB418" s="67"/>
    </row>
    <row r="419" spans="2:28" s="68" customFormat="1" ht="15" customHeight="1">
      <c r="B419" s="27" t="s">
        <v>2176</v>
      </c>
      <c r="C419" s="10">
        <v>43</v>
      </c>
      <c r="D419" s="14" t="s">
        <v>6999</v>
      </c>
      <c r="E419" s="10" t="s">
        <v>2376</v>
      </c>
      <c r="F419" s="41">
        <v>18</v>
      </c>
      <c r="G419" s="7">
        <v>101977</v>
      </c>
      <c r="H419" s="10" t="s">
        <v>710</v>
      </c>
      <c r="I419" s="10" t="s">
        <v>3449</v>
      </c>
      <c r="J419" s="10" t="s">
        <v>711</v>
      </c>
      <c r="K419" s="26">
        <v>43005</v>
      </c>
      <c r="L419" s="26">
        <v>44101</v>
      </c>
      <c r="M419" s="52">
        <v>85</v>
      </c>
      <c r="N419" s="10" t="s">
        <v>568</v>
      </c>
      <c r="O419" s="10" t="s">
        <v>712</v>
      </c>
      <c r="P419" s="10" t="s">
        <v>713</v>
      </c>
      <c r="Q419" s="10" t="s">
        <v>3450</v>
      </c>
      <c r="R419" s="10">
        <v>110</v>
      </c>
      <c r="S419" s="25">
        <v>20505675.030000001</v>
      </c>
      <c r="T419" s="25">
        <v>3526021.35</v>
      </c>
      <c r="U419" s="25">
        <v>272497.59999999998</v>
      </c>
      <c r="V419" s="25">
        <v>0</v>
      </c>
      <c r="W419" s="25">
        <v>0</v>
      </c>
      <c r="X419" s="25">
        <v>24304193.98</v>
      </c>
      <c r="Y419" s="10" t="s">
        <v>16</v>
      </c>
      <c r="Z419" s="10" t="s">
        <v>6277</v>
      </c>
      <c r="AA419" s="67"/>
      <c r="AB419" s="67"/>
    </row>
    <row r="420" spans="2:28" s="68" customFormat="1" ht="15" customHeight="1">
      <c r="B420" s="27" t="s">
        <v>2176</v>
      </c>
      <c r="C420" s="10">
        <v>44</v>
      </c>
      <c r="D420" s="14" t="s">
        <v>6999</v>
      </c>
      <c r="E420" s="10" t="s">
        <v>2376</v>
      </c>
      <c r="F420" s="41">
        <v>18</v>
      </c>
      <c r="G420" s="7">
        <v>102039</v>
      </c>
      <c r="H420" s="10" t="s">
        <v>714</v>
      </c>
      <c r="I420" s="10" t="s">
        <v>3449</v>
      </c>
      <c r="J420" s="10" t="s">
        <v>715</v>
      </c>
      <c r="K420" s="26">
        <v>43005</v>
      </c>
      <c r="L420" s="26">
        <v>44101</v>
      </c>
      <c r="M420" s="52">
        <v>85</v>
      </c>
      <c r="N420" s="10" t="s">
        <v>568</v>
      </c>
      <c r="O420" s="10" t="s">
        <v>716</v>
      </c>
      <c r="P420" s="10" t="s">
        <v>717</v>
      </c>
      <c r="Q420" s="10" t="s">
        <v>3451</v>
      </c>
      <c r="R420" s="10">
        <v>110</v>
      </c>
      <c r="S420" s="25">
        <v>15762550.67</v>
      </c>
      <c r="T420" s="25">
        <v>2698135.89</v>
      </c>
      <c r="U420" s="25">
        <v>83490.7</v>
      </c>
      <c r="V420" s="25">
        <v>0</v>
      </c>
      <c r="W420" s="25">
        <v>0</v>
      </c>
      <c r="X420" s="25">
        <v>18544177.260000002</v>
      </c>
      <c r="Y420" s="10" t="s">
        <v>16</v>
      </c>
      <c r="Z420" s="10" t="s">
        <v>5526</v>
      </c>
      <c r="AA420" s="67"/>
      <c r="AB420" s="67"/>
    </row>
    <row r="421" spans="2:28" s="68" customFormat="1" ht="15" customHeight="1">
      <c r="B421" s="27" t="s">
        <v>2176</v>
      </c>
      <c r="C421" s="10">
        <v>45</v>
      </c>
      <c r="D421" s="14" t="s">
        <v>6999</v>
      </c>
      <c r="E421" s="10" t="s">
        <v>2376</v>
      </c>
      <c r="F421" s="41">
        <v>18</v>
      </c>
      <c r="G421" s="7">
        <v>102217</v>
      </c>
      <c r="H421" s="10" t="s">
        <v>718</v>
      </c>
      <c r="I421" s="10" t="s">
        <v>3452</v>
      </c>
      <c r="J421" s="10" t="s">
        <v>719</v>
      </c>
      <c r="K421" s="26">
        <v>43021</v>
      </c>
      <c r="L421" s="26">
        <v>44116</v>
      </c>
      <c r="M421" s="52">
        <v>83.49</v>
      </c>
      <c r="N421" s="10" t="s">
        <v>543</v>
      </c>
      <c r="O421" s="10" t="s">
        <v>686</v>
      </c>
      <c r="P421" s="10" t="s">
        <v>720</v>
      </c>
      <c r="Q421" s="10" t="s">
        <v>3453</v>
      </c>
      <c r="R421" s="10">
        <v>110</v>
      </c>
      <c r="S421" s="25">
        <v>21653822.739999998</v>
      </c>
      <c r="T421" s="25">
        <v>3623222.17</v>
      </c>
      <c r="U421" s="25">
        <v>658598.79</v>
      </c>
      <c r="V421" s="25">
        <v>0</v>
      </c>
      <c r="W421" s="25">
        <v>0</v>
      </c>
      <c r="X421" s="25">
        <v>25935643.699999999</v>
      </c>
      <c r="Y421" s="10" t="s">
        <v>16</v>
      </c>
      <c r="Z421" s="10" t="s">
        <v>5527</v>
      </c>
      <c r="AA421" s="67"/>
      <c r="AB421" s="67"/>
    </row>
    <row r="422" spans="2:28" s="68" customFormat="1" ht="15" customHeight="1">
      <c r="B422" s="27" t="s">
        <v>2176</v>
      </c>
      <c r="C422" s="10">
        <v>46</v>
      </c>
      <c r="D422" s="14" t="s">
        <v>6999</v>
      </c>
      <c r="E422" s="10" t="s">
        <v>2376</v>
      </c>
      <c r="F422" s="41">
        <v>18</v>
      </c>
      <c r="G422" s="7">
        <v>102218</v>
      </c>
      <c r="H422" s="10" t="s">
        <v>721</v>
      </c>
      <c r="I422" s="10" t="s">
        <v>3452</v>
      </c>
      <c r="J422" s="10" t="s">
        <v>722</v>
      </c>
      <c r="K422" s="26">
        <v>43005</v>
      </c>
      <c r="L422" s="26">
        <v>44100</v>
      </c>
      <c r="M422" s="52">
        <v>83.42</v>
      </c>
      <c r="N422" s="10" t="s">
        <v>543</v>
      </c>
      <c r="O422" s="10" t="s">
        <v>686</v>
      </c>
      <c r="P422" s="10" t="s">
        <v>723</v>
      </c>
      <c r="Q422" s="10" t="s">
        <v>3453</v>
      </c>
      <c r="R422" s="10">
        <v>110</v>
      </c>
      <c r="S422" s="25">
        <v>20677124</v>
      </c>
      <c r="T422" s="25">
        <v>3433474.86</v>
      </c>
      <c r="U422" s="25">
        <v>677593.79</v>
      </c>
      <c r="V422" s="25">
        <v>0</v>
      </c>
      <c r="W422" s="25">
        <v>0</v>
      </c>
      <c r="X422" s="25">
        <v>24788192.649999999</v>
      </c>
      <c r="Y422" s="10" t="s">
        <v>16</v>
      </c>
      <c r="Z422" s="10" t="s">
        <v>5528</v>
      </c>
      <c r="AA422" s="67"/>
      <c r="AB422" s="67"/>
    </row>
    <row r="423" spans="2:28" s="68" customFormat="1" ht="15" customHeight="1">
      <c r="B423" s="27" t="s">
        <v>2176</v>
      </c>
      <c r="C423" s="10">
        <v>47</v>
      </c>
      <c r="D423" s="14" t="s">
        <v>7001</v>
      </c>
      <c r="E423" s="10" t="s">
        <v>2341</v>
      </c>
      <c r="F423" s="41">
        <v>89</v>
      </c>
      <c r="G423" s="7">
        <v>106358</v>
      </c>
      <c r="H423" s="10" t="s">
        <v>724</v>
      </c>
      <c r="I423" s="10" t="s">
        <v>3454</v>
      </c>
      <c r="J423" s="10" t="s">
        <v>725</v>
      </c>
      <c r="K423" s="26">
        <v>43005</v>
      </c>
      <c r="L423" s="26">
        <v>44100</v>
      </c>
      <c r="M423" s="52">
        <v>83.28</v>
      </c>
      <c r="N423" s="10" t="s">
        <v>726</v>
      </c>
      <c r="O423" s="10" t="s">
        <v>727</v>
      </c>
      <c r="P423" s="10"/>
      <c r="Q423" s="10" t="s">
        <v>728</v>
      </c>
      <c r="R423" s="10">
        <v>104</v>
      </c>
      <c r="S423" s="25">
        <v>7099206.8600000003</v>
      </c>
      <c r="T423" s="25">
        <v>1252801.21</v>
      </c>
      <c r="U423" s="25">
        <v>172327.85</v>
      </c>
      <c r="V423" s="25">
        <v>0</v>
      </c>
      <c r="W423" s="25">
        <v>164848.10999999999</v>
      </c>
      <c r="X423" s="25">
        <v>8689184.0299999993</v>
      </c>
      <c r="Y423" s="10" t="s">
        <v>16</v>
      </c>
      <c r="Z423" s="10" t="s">
        <v>5529</v>
      </c>
      <c r="AA423" s="67"/>
      <c r="AB423" s="67"/>
    </row>
    <row r="424" spans="2:28" s="68" customFormat="1" ht="15" customHeight="1">
      <c r="B424" s="27" t="s">
        <v>2176</v>
      </c>
      <c r="C424" s="10">
        <v>48</v>
      </c>
      <c r="D424" s="14" t="s">
        <v>7001</v>
      </c>
      <c r="E424" s="10" t="s">
        <v>2341</v>
      </c>
      <c r="F424" s="41">
        <v>89</v>
      </c>
      <c r="G424" s="7">
        <v>107342</v>
      </c>
      <c r="H424" s="10" t="s">
        <v>729</v>
      </c>
      <c r="I424" s="10" t="s">
        <v>3455</v>
      </c>
      <c r="J424" s="10" t="s">
        <v>730</v>
      </c>
      <c r="K424" s="26">
        <v>43005</v>
      </c>
      <c r="L424" s="26">
        <v>44130</v>
      </c>
      <c r="M424" s="52">
        <v>83.28</v>
      </c>
      <c r="N424" s="10" t="s">
        <v>726</v>
      </c>
      <c r="O424" s="10" t="s">
        <v>727</v>
      </c>
      <c r="P424" s="10"/>
      <c r="Q424" s="10" t="s">
        <v>728</v>
      </c>
      <c r="R424" s="10">
        <v>104</v>
      </c>
      <c r="S424" s="25">
        <v>7094790.3300000001</v>
      </c>
      <c r="T424" s="25">
        <v>1252021.82</v>
      </c>
      <c r="U424" s="25">
        <v>172327.85</v>
      </c>
      <c r="V424" s="25">
        <v>0</v>
      </c>
      <c r="W424" s="25">
        <v>174390.24</v>
      </c>
      <c r="X424" s="25">
        <v>8693530.2400000002</v>
      </c>
      <c r="Y424" s="10" t="s">
        <v>16</v>
      </c>
      <c r="Z424" s="10" t="s">
        <v>5530</v>
      </c>
      <c r="AA424" s="67"/>
      <c r="AB424" s="67"/>
    </row>
    <row r="425" spans="2:28" s="68" customFormat="1" ht="15" customHeight="1">
      <c r="B425" s="27" t="s">
        <v>2176</v>
      </c>
      <c r="C425" s="10">
        <v>49</v>
      </c>
      <c r="D425" s="14" t="s">
        <v>7001</v>
      </c>
      <c r="E425" s="10" t="s">
        <v>6232</v>
      </c>
      <c r="F425" s="41">
        <v>82</v>
      </c>
      <c r="G425" s="7">
        <v>105903</v>
      </c>
      <c r="H425" s="10" t="s">
        <v>731</v>
      </c>
      <c r="I425" s="10" t="s">
        <v>732</v>
      </c>
      <c r="J425" s="10" t="s">
        <v>733</v>
      </c>
      <c r="K425" s="26">
        <v>43104</v>
      </c>
      <c r="L425" s="26">
        <v>44199</v>
      </c>
      <c r="M425" s="52">
        <v>85</v>
      </c>
      <c r="N425" s="10" t="s">
        <v>543</v>
      </c>
      <c r="O425" s="10" t="s">
        <v>734</v>
      </c>
      <c r="P425" s="10" t="s">
        <v>735</v>
      </c>
      <c r="Q425" s="10" t="s">
        <v>6278</v>
      </c>
      <c r="R425" s="10">
        <v>104</v>
      </c>
      <c r="S425" s="25">
        <v>7568031.1600000001</v>
      </c>
      <c r="T425" s="25">
        <v>1335534.9099999999</v>
      </c>
      <c r="U425" s="25">
        <v>0</v>
      </c>
      <c r="V425" s="25">
        <v>0</v>
      </c>
      <c r="W425" s="25">
        <v>0</v>
      </c>
      <c r="X425" s="25">
        <v>8903566.0700000003</v>
      </c>
      <c r="Y425" s="10" t="s">
        <v>16</v>
      </c>
      <c r="Z425" s="10" t="s">
        <v>5531</v>
      </c>
      <c r="AA425" s="67"/>
      <c r="AB425" s="67"/>
    </row>
    <row r="426" spans="2:28" s="68" customFormat="1" ht="15" customHeight="1">
      <c r="B426" s="27" t="s">
        <v>2176</v>
      </c>
      <c r="C426" s="10">
        <v>50</v>
      </c>
      <c r="D426" s="14" t="s">
        <v>7001</v>
      </c>
      <c r="E426" s="10" t="s">
        <v>6232</v>
      </c>
      <c r="F426" s="41">
        <v>82</v>
      </c>
      <c r="G426" s="7">
        <v>104902</v>
      </c>
      <c r="H426" s="10" t="s">
        <v>736</v>
      </c>
      <c r="I426" s="10" t="s">
        <v>6279</v>
      </c>
      <c r="J426" s="10" t="s">
        <v>737</v>
      </c>
      <c r="K426" s="26">
        <v>43178</v>
      </c>
      <c r="L426" s="26">
        <v>44273</v>
      </c>
      <c r="M426" s="52">
        <v>84.19</v>
      </c>
      <c r="N426" s="10" t="s">
        <v>726</v>
      </c>
      <c r="O426" s="10" t="s">
        <v>734</v>
      </c>
      <c r="P426" s="10" t="s">
        <v>735</v>
      </c>
      <c r="Q426" s="10" t="s">
        <v>6264</v>
      </c>
      <c r="R426" s="10">
        <v>104</v>
      </c>
      <c r="S426" s="25">
        <v>9459361.5800000001</v>
      </c>
      <c r="T426" s="25">
        <v>1669299.1</v>
      </c>
      <c r="U426" s="25">
        <v>107166.91</v>
      </c>
      <c r="V426" s="25">
        <v>0</v>
      </c>
      <c r="W426" s="25">
        <v>0</v>
      </c>
      <c r="X426" s="25">
        <v>11235827.59</v>
      </c>
      <c r="Y426" s="10" t="s">
        <v>16</v>
      </c>
      <c r="Z426" s="10" t="s">
        <v>5532</v>
      </c>
      <c r="AA426" s="67"/>
      <c r="AB426" s="67"/>
    </row>
    <row r="427" spans="2:28" s="68" customFormat="1" ht="15" customHeight="1">
      <c r="B427" s="27" t="s">
        <v>2176</v>
      </c>
      <c r="C427" s="10">
        <v>51</v>
      </c>
      <c r="D427" s="14" t="s">
        <v>7001</v>
      </c>
      <c r="E427" s="10" t="s">
        <v>6280</v>
      </c>
      <c r="F427" s="41">
        <v>227</v>
      </c>
      <c r="G427" s="7">
        <v>117858</v>
      </c>
      <c r="H427" s="10" t="s">
        <v>3456</v>
      </c>
      <c r="I427" s="10" t="s">
        <v>3457</v>
      </c>
      <c r="J427" s="10" t="s">
        <v>3458</v>
      </c>
      <c r="K427" s="26">
        <v>43241</v>
      </c>
      <c r="L427" s="26">
        <v>43605</v>
      </c>
      <c r="M427" s="52">
        <v>80.75</v>
      </c>
      <c r="N427" s="10" t="s">
        <v>543</v>
      </c>
      <c r="O427" s="10" t="s">
        <v>553</v>
      </c>
      <c r="P427" s="10" t="s">
        <v>3459</v>
      </c>
      <c r="Q427" s="10" t="s">
        <v>635</v>
      </c>
      <c r="R427" s="10">
        <v>106</v>
      </c>
      <c r="S427" s="25">
        <v>3484054.46</v>
      </c>
      <c r="T427" s="25">
        <v>614832.88</v>
      </c>
      <c r="U427" s="25">
        <v>215730.91</v>
      </c>
      <c r="V427" s="25">
        <v>0</v>
      </c>
      <c r="W427" s="25">
        <v>0</v>
      </c>
      <c r="X427" s="25">
        <v>4314618.25</v>
      </c>
      <c r="Y427" s="10" t="s">
        <v>54</v>
      </c>
      <c r="Z427" s="10" t="s">
        <v>5533</v>
      </c>
      <c r="AA427" s="67"/>
      <c r="AB427" s="67"/>
    </row>
    <row r="428" spans="2:28" s="68" customFormat="1" ht="15" customHeight="1">
      <c r="B428" s="27" t="s">
        <v>2176</v>
      </c>
      <c r="C428" s="10">
        <v>52</v>
      </c>
      <c r="D428" s="14" t="s">
        <v>7001</v>
      </c>
      <c r="E428" s="10" t="s">
        <v>6280</v>
      </c>
      <c r="F428" s="41">
        <v>227</v>
      </c>
      <c r="G428" s="7">
        <v>118254</v>
      </c>
      <c r="H428" s="10" t="s">
        <v>3460</v>
      </c>
      <c r="I428" s="10" t="s">
        <v>3194</v>
      </c>
      <c r="J428" s="10" t="s">
        <v>3461</v>
      </c>
      <c r="K428" s="26">
        <v>43241</v>
      </c>
      <c r="L428" s="26">
        <v>43626</v>
      </c>
      <c r="M428" s="52">
        <v>80.75</v>
      </c>
      <c r="N428" s="10" t="s">
        <v>6281</v>
      </c>
      <c r="O428" s="10" t="s">
        <v>3463</v>
      </c>
      <c r="P428" s="10" t="s">
        <v>3464</v>
      </c>
      <c r="Q428" s="10" t="s">
        <v>635</v>
      </c>
      <c r="R428" s="10">
        <v>106</v>
      </c>
      <c r="S428" s="25">
        <v>3270784.17</v>
      </c>
      <c r="T428" s="25">
        <v>577197.19999999995</v>
      </c>
      <c r="U428" s="25">
        <v>202531.84</v>
      </c>
      <c r="V428" s="25">
        <v>0</v>
      </c>
      <c r="W428" s="25">
        <v>0</v>
      </c>
      <c r="X428" s="25">
        <v>4050513.21</v>
      </c>
      <c r="Y428" s="10" t="s">
        <v>16</v>
      </c>
      <c r="Z428" s="10" t="s">
        <v>6282</v>
      </c>
      <c r="AA428" s="67"/>
      <c r="AB428" s="67"/>
    </row>
    <row r="429" spans="2:28" s="68" customFormat="1" ht="15" customHeight="1">
      <c r="B429" s="27" t="s">
        <v>2176</v>
      </c>
      <c r="C429" s="10">
        <v>53</v>
      </c>
      <c r="D429" s="14" t="s">
        <v>7001</v>
      </c>
      <c r="E429" s="10" t="s">
        <v>6280</v>
      </c>
      <c r="F429" s="41">
        <v>227</v>
      </c>
      <c r="G429" s="7">
        <v>117774</v>
      </c>
      <c r="H429" s="10" t="s">
        <v>3465</v>
      </c>
      <c r="I429" s="10" t="s">
        <v>3466</v>
      </c>
      <c r="J429" s="10" t="s">
        <v>3467</v>
      </c>
      <c r="K429" s="26">
        <v>43241</v>
      </c>
      <c r="L429" s="26">
        <v>43605</v>
      </c>
      <c r="M429" s="52">
        <v>83.3</v>
      </c>
      <c r="N429" s="10" t="s">
        <v>543</v>
      </c>
      <c r="O429" s="10" t="s">
        <v>548</v>
      </c>
      <c r="P429" s="10" t="s">
        <v>1240</v>
      </c>
      <c r="Q429" s="10" t="s">
        <v>550</v>
      </c>
      <c r="R429" s="10">
        <v>106</v>
      </c>
      <c r="S429" s="25">
        <v>1986019.87</v>
      </c>
      <c r="T429" s="25">
        <v>350474.05</v>
      </c>
      <c r="U429" s="25">
        <v>47683.55</v>
      </c>
      <c r="V429" s="25">
        <v>0</v>
      </c>
      <c r="W429" s="25">
        <v>0</v>
      </c>
      <c r="X429" s="25">
        <v>2384177.4700000002</v>
      </c>
      <c r="Y429" s="10" t="s">
        <v>54</v>
      </c>
      <c r="Z429" s="10" t="s">
        <v>5534</v>
      </c>
      <c r="AA429" s="67"/>
      <c r="AB429" s="67"/>
    </row>
    <row r="430" spans="2:28" s="68" customFormat="1" ht="15" customHeight="1">
      <c r="B430" s="27" t="s">
        <v>2176</v>
      </c>
      <c r="C430" s="10">
        <v>54</v>
      </c>
      <c r="D430" s="14" t="s">
        <v>7001</v>
      </c>
      <c r="E430" s="10" t="s">
        <v>6280</v>
      </c>
      <c r="F430" s="41">
        <v>227</v>
      </c>
      <c r="G430" s="7">
        <v>116971</v>
      </c>
      <c r="H430" s="10" t="s">
        <v>3468</v>
      </c>
      <c r="I430" s="10" t="s">
        <v>3469</v>
      </c>
      <c r="J430" s="10" t="s">
        <v>3470</v>
      </c>
      <c r="K430" s="26">
        <v>43241</v>
      </c>
      <c r="L430" s="26" t="s">
        <v>3471</v>
      </c>
      <c r="M430" s="52">
        <v>80.739999999999995</v>
      </c>
      <c r="N430" s="10" t="s">
        <v>3472</v>
      </c>
      <c r="O430" s="10" t="s">
        <v>3473</v>
      </c>
      <c r="P430" s="10" t="s">
        <v>3474</v>
      </c>
      <c r="Q430" s="10" t="s">
        <v>635</v>
      </c>
      <c r="R430" s="10">
        <v>106</v>
      </c>
      <c r="S430" s="25">
        <v>3493462.45</v>
      </c>
      <c r="T430" s="25">
        <v>616493.36</v>
      </c>
      <c r="U430" s="25">
        <v>216728</v>
      </c>
      <c r="V430" s="25">
        <v>0</v>
      </c>
      <c r="W430" s="25">
        <v>0</v>
      </c>
      <c r="X430" s="25">
        <v>4326683.8099999996</v>
      </c>
      <c r="Y430" s="10" t="s">
        <v>6996</v>
      </c>
      <c r="Z430" s="10" t="s">
        <v>4614</v>
      </c>
      <c r="AA430" s="67"/>
      <c r="AB430" s="67"/>
    </row>
    <row r="431" spans="2:28" s="68" customFormat="1" ht="15" customHeight="1">
      <c r="B431" s="27" t="s">
        <v>2176</v>
      </c>
      <c r="C431" s="10">
        <v>55</v>
      </c>
      <c r="D431" s="14" t="s">
        <v>7001</v>
      </c>
      <c r="E431" s="10" t="s">
        <v>6280</v>
      </c>
      <c r="F431" s="41">
        <v>227</v>
      </c>
      <c r="G431" s="7">
        <v>117393</v>
      </c>
      <c r="H431" s="10" t="s">
        <v>3475</v>
      </c>
      <c r="I431" s="10" t="s">
        <v>3476</v>
      </c>
      <c r="J431" s="10" t="s">
        <v>3477</v>
      </c>
      <c r="K431" s="26">
        <v>43238</v>
      </c>
      <c r="L431" s="26">
        <v>43602</v>
      </c>
      <c r="M431" s="52">
        <v>80.739999999999995</v>
      </c>
      <c r="N431" s="10" t="s">
        <v>573</v>
      </c>
      <c r="O431" s="10" t="s">
        <v>3478</v>
      </c>
      <c r="P431" s="10" t="s">
        <v>3479</v>
      </c>
      <c r="Q431" s="10" t="s">
        <v>635</v>
      </c>
      <c r="R431" s="10">
        <v>106</v>
      </c>
      <c r="S431" s="25">
        <v>1303085.54</v>
      </c>
      <c r="T431" s="25">
        <v>229956.24</v>
      </c>
      <c r="U431" s="25">
        <v>80819.740000000005</v>
      </c>
      <c r="V431" s="25">
        <v>0</v>
      </c>
      <c r="W431" s="25">
        <v>0</v>
      </c>
      <c r="X431" s="25">
        <v>1613861.52</v>
      </c>
      <c r="Y431" s="10" t="s">
        <v>54</v>
      </c>
      <c r="Z431" s="10" t="s">
        <v>5535</v>
      </c>
      <c r="AA431" s="67"/>
      <c r="AB431" s="67"/>
    </row>
    <row r="432" spans="2:28" s="67" customFormat="1" ht="15" customHeight="1">
      <c r="B432" s="27" t="s">
        <v>2176</v>
      </c>
      <c r="C432" s="10">
        <v>56</v>
      </c>
      <c r="D432" s="14" t="s">
        <v>7001</v>
      </c>
      <c r="E432" s="10" t="s">
        <v>6280</v>
      </c>
      <c r="F432" s="41">
        <v>227</v>
      </c>
      <c r="G432" s="7">
        <v>117967</v>
      </c>
      <c r="H432" s="10" t="s">
        <v>3480</v>
      </c>
      <c r="I432" s="10" t="s">
        <v>3481</v>
      </c>
      <c r="J432" s="10" t="s">
        <v>3482</v>
      </c>
      <c r="K432" s="26">
        <v>43606</v>
      </c>
      <c r="L432" s="26">
        <v>43764</v>
      </c>
      <c r="M432" s="52">
        <v>80.75</v>
      </c>
      <c r="N432" s="10" t="s">
        <v>3483</v>
      </c>
      <c r="O432" s="10" t="s">
        <v>3484</v>
      </c>
      <c r="P432" s="10" t="s">
        <v>3485</v>
      </c>
      <c r="Q432" s="10" t="s">
        <v>635</v>
      </c>
      <c r="R432" s="10">
        <v>106</v>
      </c>
      <c r="S432" s="25">
        <v>2724356.71</v>
      </c>
      <c r="T432" s="25">
        <v>480768.83</v>
      </c>
      <c r="U432" s="25">
        <v>168691.86</v>
      </c>
      <c r="V432" s="25">
        <v>0</v>
      </c>
      <c r="W432" s="25">
        <v>0</v>
      </c>
      <c r="X432" s="25">
        <v>3373817.4</v>
      </c>
      <c r="Y432" s="10" t="s">
        <v>16</v>
      </c>
      <c r="Z432" s="10" t="s">
        <v>6283</v>
      </c>
    </row>
    <row r="433" spans="2:28" s="67" customFormat="1" ht="15" customHeight="1">
      <c r="B433" s="27" t="s">
        <v>2176</v>
      </c>
      <c r="C433" s="10">
        <v>57</v>
      </c>
      <c r="D433" s="14" t="s">
        <v>7001</v>
      </c>
      <c r="E433" s="10" t="s">
        <v>6280</v>
      </c>
      <c r="F433" s="41">
        <v>227</v>
      </c>
      <c r="G433" s="7">
        <v>117860</v>
      </c>
      <c r="H433" s="10" t="s">
        <v>3486</v>
      </c>
      <c r="I433" s="10" t="s">
        <v>3287</v>
      </c>
      <c r="J433" s="10" t="s">
        <v>3487</v>
      </c>
      <c r="K433" s="26">
        <v>43221</v>
      </c>
      <c r="L433" s="26">
        <v>43586</v>
      </c>
      <c r="M433" s="52">
        <v>80.75</v>
      </c>
      <c r="N433" s="10" t="s">
        <v>3488</v>
      </c>
      <c r="O433" s="10" t="s">
        <v>3489</v>
      </c>
      <c r="P433" s="10" t="s">
        <v>3490</v>
      </c>
      <c r="Q433" s="10" t="s">
        <v>635</v>
      </c>
      <c r="R433" s="10">
        <v>106</v>
      </c>
      <c r="S433" s="25">
        <v>2716028.07</v>
      </c>
      <c r="T433" s="25">
        <v>479299.06</v>
      </c>
      <c r="U433" s="25">
        <v>168175.11</v>
      </c>
      <c r="V433" s="25">
        <v>0</v>
      </c>
      <c r="W433" s="25">
        <v>128449.79</v>
      </c>
      <c r="X433" s="25">
        <v>3491952.03</v>
      </c>
      <c r="Y433" s="10" t="s">
        <v>54</v>
      </c>
      <c r="Z433" s="10" t="s">
        <v>5536</v>
      </c>
    </row>
    <row r="434" spans="2:28" s="67" customFormat="1" ht="15" customHeight="1">
      <c r="B434" s="27" t="s">
        <v>2176</v>
      </c>
      <c r="C434" s="10">
        <v>58</v>
      </c>
      <c r="D434" s="14" t="s">
        <v>7001</v>
      </c>
      <c r="E434" s="10" t="s">
        <v>6280</v>
      </c>
      <c r="F434" s="41">
        <v>227</v>
      </c>
      <c r="G434" s="7">
        <v>117427</v>
      </c>
      <c r="H434" s="10" t="s">
        <v>3491</v>
      </c>
      <c r="I434" s="10" t="s">
        <v>3492</v>
      </c>
      <c r="J434" s="10" t="s">
        <v>3493</v>
      </c>
      <c r="K434" s="26" t="s">
        <v>6637</v>
      </c>
      <c r="L434" s="26">
        <v>43613</v>
      </c>
      <c r="M434" s="52">
        <v>80.75</v>
      </c>
      <c r="N434" s="10" t="s">
        <v>3494</v>
      </c>
      <c r="O434" s="10" t="s">
        <v>3495</v>
      </c>
      <c r="P434" s="10" t="s">
        <v>3490</v>
      </c>
      <c r="Q434" s="10" t="s">
        <v>635</v>
      </c>
      <c r="R434" s="10">
        <v>106</v>
      </c>
      <c r="S434" s="25">
        <v>1839058.11</v>
      </c>
      <c r="T434" s="25">
        <v>324539.67</v>
      </c>
      <c r="U434" s="25">
        <v>113873.95</v>
      </c>
      <c r="V434" s="25">
        <v>0</v>
      </c>
      <c r="W434" s="25">
        <v>0</v>
      </c>
      <c r="X434" s="25">
        <v>2277471.73</v>
      </c>
      <c r="Y434" s="10" t="s">
        <v>54</v>
      </c>
      <c r="Z434" s="10" t="s">
        <v>5537</v>
      </c>
    </row>
    <row r="435" spans="2:28" s="67" customFormat="1" ht="15" customHeight="1">
      <c r="B435" s="27" t="s">
        <v>2176</v>
      </c>
      <c r="C435" s="10">
        <v>59</v>
      </c>
      <c r="D435" s="14" t="s">
        <v>7001</v>
      </c>
      <c r="E435" s="10" t="s">
        <v>6280</v>
      </c>
      <c r="F435" s="41">
        <v>227</v>
      </c>
      <c r="G435" s="7">
        <v>117994</v>
      </c>
      <c r="H435" s="10" t="s">
        <v>3496</v>
      </c>
      <c r="I435" s="10" t="s">
        <v>3497</v>
      </c>
      <c r="J435" s="10" t="s">
        <v>3498</v>
      </c>
      <c r="K435" s="26">
        <v>43241</v>
      </c>
      <c r="L435" s="26">
        <v>43605</v>
      </c>
      <c r="M435" s="52">
        <v>80.75</v>
      </c>
      <c r="N435" s="10" t="s">
        <v>568</v>
      </c>
      <c r="O435" s="10" t="s">
        <v>3499</v>
      </c>
      <c r="P435" s="10" t="s">
        <v>3500</v>
      </c>
      <c r="Q435" s="10" t="s">
        <v>635</v>
      </c>
      <c r="R435" s="10">
        <v>106</v>
      </c>
      <c r="S435" s="25">
        <v>1083845.67</v>
      </c>
      <c r="T435" s="25">
        <v>191266.88</v>
      </c>
      <c r="U435" s="25">
        <v>67111.19</v>
      </c>
      <c r="V435" s="25">
        <v>0</v>
      </c>
      <c r="W435" s="25">
        <v>0</v>
      </c>
      <c r="X435" s="25">
        <v>1342223.74</v>
      </c>
      <c r="Y435" s="10" t="s">
        <v>54</v>
      </c>
      <c r="Z435" s="10" t="s">
        <v>5538</v>
      </c>
    </row>
    <row r="436" spans="2:28" s="67" customFormat="1" ht="15" customHeight="1">
      <c r="B436" s="27" t="s">
        <v>2176</v>
      </c>
      <c r="C436" s="10">
        <v>60</v>
      </c>
      <c r="D436" s="14" t="s">
        <v>7001</v>
      </c>
      <c r="E436" s="10" t="s">
        <v>6280</v>
      </c>
      <c r="F436" s="41">
        <v>227</v>
      </c>
      <c r="G436" s="7">
        <v>118285</v>
      </c>
      <c r="H436" s="10" t="s">
        <v>3501</v>
      </c>
      <c r="I436" s="10" t="s">
        <v>3502</v>
      </c>
      <c r="J436" s="10" t="s">
        <v>3503</v>
      </c>
      <c r="K436" s="26">
        <v>43241</v>
      </c>
      <c r="L436" s="26">
        <v>43605</v>
      </c>
      <c r="M436" s="52">
        <v>80.75</v>
      </c>
      <c r="N436" s="10" t="s">
        <v>3504</v>
      </c>
      <c r="O436" s="10" t="s">
        <v>3505</v>
      </c>
      <c r="P436" s="10" t="s">
        <v>3506</v>
      </c>
      <c r="Q436" s="10" t="s">
        <v>635</v>
      </c>
      <c r="R436" s="10">
        <v>106</v>
      </c>
      <c r="S436" s="25">
        <v>2580691.2000000002</v>
      </c>
      <c r="T436" s="25">
        <v>455416</v>
      </c>
      <c r="U436" s="25">
        <v>159797.23000000001</v>
      </c>
      <c r="V436" s="25">
        <v>0</v>
      </c>
      <c r="W436" s="25">
        <v>0</v>
      </c>
      <c r="X436" s="25">
        <v>3195904.43</v>
      </c>
      <c r="Y436" s="10" t="s">
        <v>6996</v>
      </c>
      <c r="Z436" s="10" t="s">
        <v>5539</v>
      </c>
    </row>
    <row r="437" spans="2:28" s="67" customFormat="1" ht="15" customHeight="1">
      <c r="B437" s="27" t="s">
        <v>2176</v>
      </c>
      <c r="C437" s="10">
        <v>61</v>
      </c>
      <c r="D437" s="14" t="s">
        <v>7001</v>
      </c>
      <c r="E437" s="10" t="s">
        <v>6280</v>
      </c>
      <c r="F437" s="41">
        <v>227</v>
      </c>
      <c r="G437" s="7">
        <v>118056</v>
      </c>
      <c r="H437" s="10" t="s">
        <v>3507</v>
      </c>
      <c r="I437" s="10" t="s">
        <v>3508</v>
      </c>
      <c r="J437" s="10" t="s">
        <v>3509</v>
      </c>
      <c r="K437" s="26">
        <v>43236</v>
      </c>
      <c r="L437" s="26">
        <v>43661</v>
      </c>
      <c r="M437" s="73">
        <v>80.75</v>
      </c>
      <c r="N437" s="10" t="s">
        <v>543</v>
      </c>
      <c r="O437" s="10" t="s">
        <v>734</v>
      </c>
      <c r="P437" s="10" t="s">
        <v>3506</v>
      </c>
      <c r="Q437" s="10" t="s">
        <v>635</v>
      </c>
      <c r="R437" s="10">
        <v>106</v>
      </c>
      <c r="S437" s="25">
        <v>1786445.24</v>
      </c>
      <c r="T437" s="25">
        <v>315255.03999999998</v>
      </c>
      <c r="U437" s="25">
        <v>110617.78</v>
      </c>
      <c r="V437" s="25">
        <v>0</v>
      </c>
      <c r="W437" s="25">
        <v>0</v>
      </c>
      <c r="X437" s="25">
        <v>2212318.06</v>
      </c>
      <c r="Y437" s="10" t="s">
        <v>54</v>
      </c>
      <c r="Z437" s="10" t="s">
        <v>5540</v>
      </c>
    </row>
    <row r="438" spans="2:28" s="67" customFormat="1" ht="15" customHeight="1">
      <c r="B438" s="27" t="s">
        <v>2176</v>
      </c>
      <c r="C438" s="10">
        <v>62</v>
      </c>
      <c r="D438" s="14" t="s">
        <v>6999</v>
      </c>
      <c r="E438" s="10" t="s">
        <v>2338</v>
      </c>
      <c r="F438" s="41">
        <v>138</v>
      </c>
      <c r="G438" s="7">
        <v>114852</v>
      </c>
      <c r="H438" s="10" t="s">
        <v>3510</v>
      </c>
      <c r="I438" s="10" t="s">
        <v>6284</v>
      </c>
      <c r="J438" s="10" t="s">
        <v>3511</v>
      </c>
      <c r="K438" s="26">
        <v>43231</v>
      </c>
      <c r="L438" s="26">
        <v>44326</v>
      </c>
      <c r="M438" s="52">
        <v>84.15</v>
      </c>
      <c r="N438" s="10" t="s">
        <v>573</v>
      </c>
      <c r="O438" s="10" t="s">
        <v>609</v>
      </c>
      <c r="P438" s="10" t="s">
        <v>3512</v>
      </c>
      <c r="Q438" s="10" t="s">
        <v>6237</v>
      </c>
      <c r="R438" s="10">
        <v>110</v>
      </c>
      <c r="S438" s="25">
        <v>18077434.27</v>
      </c>
      <c r="T438" s="25">
        <v>3047558.85</v>
      </c>
      <c r="U438" s="25">
        <v>350690.85</v>
      </c>
      <c r="V438" s="25">
        <v>0</v>
      </c>
      <c r="W438" s="25">
        <v>0</v>
      </c>
      <c r="X438" s="25">
        <v>21475683.969999999</v>
      </c>
      <c r="Y438" s="10" t="s">
        <v>16</v>
      </c>
      <c r="Z438" s="10" t="s">
        <v>5541</v>
      </c>
    </row>
    <row r="439" spans="2:28" s="67" customFormat="1" ht="15" customHeight="1">
      <c r="B439" s="27" t="s">
        <v>2176</v>
      </c>
      <c r="C439" s="10">
        <v>63</v>
      </c>
      <c r="D439" s="14" t="s">
        <v>7001</v>
      </c>
      <c r="E439" s="10" t="s">
        <v>6280</v>
      </c>
      <c r="F439" s="41">
        <v>227</v>
      </c>
      <c r="G439" s="7">
        <v>117313</v>
      </c>
      <c r="H439" s="10" t="s">
        <v>3513</v>
      </c>
      <c r="I439" s="10" t="s">
        <v>3514</v>
      </c>
      <c r="J439" s="10" t="s">
        <v>3515</v>
      </c>
      <c r="K439" s="26">
        <v>43318</v>
      </c>
      <c r="L439" s="26">
        <v>43652</v>
      </c>
      <c r="M439" s="52">
        <v>85</v>
      </c>
      <c r="N439" s="10" t="s">
        <v>543</v>
      </c>
      <c r="O439" s="10" t="s">
        <v>3516</v>
      </c>
      <c r="P439" s="10" t="s">
        <v>3517</v>
      </c>
      <c r="Q439" s="10" t="s">
        <v>635</v>
      </c>
      <c r="R439" s="10">
        <v>106</v>
      </c>
      <c r="S439" s="25">
        <v>1329892.2</v>
      </c>
      <c r="T439" s="25">
        <v>234686.92</v>
      </c>
      <c r="U439" s="25">
        <v>0</v>
      </c>
      <c r="V439" s="25">
        <v>0</v>
      </c>
      <c r="W439" s="25">
        <v>0</v>
      </c>
      <c r="X439" s="25">
        <v>1564579.12</v>
      </c>
      <c r="Y439" s="10" t="s">
        <v>54</v>
      </c>
      <c r="Z439" s="10" t="s">
        <v>5542</v>
      </c>
    </row>
    <row r="440" spans="2:28" s="67" customFormat="1" ht="15" customHeight="1">
      <c r="B440" s="27" t="s">
        <v>2176</v>
      </c>
      <c r="C440" s="10">
        <v>64</v>
      </c>
      <c r="D440" s="14" t="s">
        <v>7001</v>
      </c>
      <c r="E440" s="10" t="s">
        <v>6280</v>
      </c>
      <c r="F440" s="41">
        <v>227</v>
      </c>
      <c r="G440" s="7">
        <v>117000</v>
      </c>
      <c r="H440" s="10" t="s">
        <v>3518</v>
      </c>
      <c r="I440" s="10" t="s">
        <v>3519</v>
      </c>
      <c r="J440" s="10" t="s">
        <v>3520</v>
      </c>
      <c r="K440" s="26">
        <v>43241</v>
      </c>
      <c r="L440" s="26">
        <v>43605</v>
      </c>
      <c r="M440" s="52">
        <v>80.75</v>
      </c>
      <c r="N440" s="10" t="s">
        <v>568</v>
      </c>
      <c r="O440" s="10" t="s">
        <v>3521</v>
      </c>
      <c r="P440" s="10"/>
      <c r="Q440" s="10" t="s">
        <v>635</v>
      </c>
      <c r="R440" s="10">
        <v>106</v>
      </c>
      <c r="S440" s="25">
        <v>1677308.71</v>
      </c>
      <c r="T440" s="25">
        <v>295995.63</v>
      </c>
      <c r="U440" s="25">
        <v>103858.98</v>
      </c>
      <c r="V440" s="25">
        <v>0</v>
      </c>
      <c r="W440" s="25">
        <v>0</v>
      </c>
      <c r="X440" s="25">
        <v>2077163.32</v>
      </c>
      <c r="Y440" s="10" t="s">
        <v>54</v>
      </c>
      <c r="Z440" s="10" t="s">
        <v>5543</v>
      </c>
    </row>
    <row r="441" spans="2:28" s="67" customFormat="1" ht="15" customHeight="1">
      <c r="B441" s="27" t="s">
        <v>2176</v>
      </c>
      <c r="C441" s="10">
        <v>65</v>
      </c>
      <c r="D441" s="14" t="s">
        <v>7001</v>
      </c>
      <c r="E441" s="10" t="s">
        <v>6280</v>
      </c>
      <c r="F441" s="41">
        <v>227</v>
      </c>
      <c r="G441" s="7">
        <v>117938</v>
      </c>
      <c r="H441" s="10" t="s">
        <v>3522</v>
      </c>
      <c r="I441" s="10" t="s">
        <v>3523</v>
      </c>
      <c r="J441" s="10" t="s">
        <v>3524</v>
      </c>
      <c r="K441" s="26">
        <v>43249</v>
      </c>
      <c r="L441" s="26">
        <v>43613</v>
      </c>
      <c r="M441" s="52">
        <v>85</v>
      </c>
      <c r="N441" s="10" t="s">
        <v>568</v>
      </c>
      <c r="O441" s="10" t="s">
        <v>3525</v>
      </c>
      <c r="P441" s="10" t="s">
        <v>3526</v>
      </c>
      <c r="Q441" s="10" t="s">
        <v>550</v>
      </c>
      <c r="R441" s="10">
        <v>106</v>
      </c>
      <c r="S441" s="25">
        <v>1360309.46</v>
      </c>
      <c r="T441" s="25">
        <v>240054.61</v>
      </c>
      <c r="U441" s="25">
        <v>0</v>
      </c>
      <c r="V441" s="25">
        <v>0</v>
      </c>
      <c r="W441" s="25">
        <v>0</v>
      </c>
      <c r="X441" s="25">
        <v>1600364.07</v>
      </c>
      <c r="Y441" s="10" t="s">
        <v>54</v>
      </c>
      <c r="Z441" s="10" t="s">
        <v>5544</v>
      </c>
    </row>
    <row r="442" spans="2:28" s="67" customFormat="1" ht="15" customHeight="1">
      <c r="B442" s="27" t="s">
        <v>2176</v>
      </c>
      <c r="C442" s="10">
        <v>66</v>
      </c>
      <c r="D442" s="14" t="s">
        <v>7001</v>
      </c>
      <c r="E442" s="10" t="s">
        <v>6285</v>
      </c>
      <c r="F442" s="41">
        <v>298</v>
      </c>
      <c r="G442" s="7">
        <v>121556</v>
      </c>
      <c r="H442" s="10" t="s">
        <v>3984</v>
      </c>
      <c r="I442" s="10" t="s">
        <v>3985</v>
      </c>
      <c r="J442" s="10" t="s">
        <v>3986</v>
      </c>
      <c r="K442" s="26">
        <v>43300</v>
      </c>
      <c r="L442" s="26">
        <v>43848</v>
      </c>
      <c r="M442" s="32">
        <v>0.8075</v>
      </c>
      <c r="N442" s="10" t="s">
        <v>568</v>
      </c>
      <c r="O442" s="10" t="s">
        <v>3987</v>
      </c>
      <c r="P442" s="10" t="s">
        <v>3987</v>
      </c>
      <c r="Q442" s="10" t="s">
        <v>635</v>
      </c>
      <c r="R442" s="10">
        <v>106</v>
      </c>
      <c r="S442" s="25">
        <v>3505941.94</v>
      </c>
      <c r="T442" s="25">
        <v>618695.64</v>
      </c>
      <c r="U442" s="25">
        <v>217086.23</v>
      </c>
      <c r="V442" s="25">
        <v>0</v>
      </c>
      <c r="W442" s="25">
        <v>0</v>
      </c>
      <c r="X442" s="25">
        <v>4341723.8099999996</v>
      </c>
      <c r="Y442" s="10" t="s">
        <v>16</v>
      </c>
      <c r="Z442" s="10" t="s">
        <v>5545</v>
      </c>
    </row>
    <row r="443" spans="2:28" s="67" customFormat="1" ht="15" customHeight="1">
      <c r="B443" s="27" t="s">
        <v>2176</v>
      </c>
      <c r="C443" s="10">
        <v>67</v>
      </c>
      <c r="D443" s="14" t="s">
        <v>7000</v>
      </c>
      <c r="E443" s="10" t="s">
        <v>336</v>
      </c>
      <c r="F443" s="41">
        <v>137</v>
      </c>
      <c r="G443" s="7">
        <v>113264</v>
      </c>
      <c r="H443" s="10" t="s">
        <v>4615</v>
      </c>
      <c r="I443" s="10" t="s">
        <v>4616</v>
      </c>
      <c r="J443" s="10" t="s">
        <v>4617</v>
      </c>
      <c r="K443" s="26" t="s">
        <v>7101</v>
      </c>
      <c r="L443" s="26" t="s">
        <v>7101</v>
      </c>
      <c r="M443" s="32">
        <v>0.95</v>
      </c>
      <c r="N443" s="10" t="s">
        <v>568</v>
      </c>
      <c r="O443" s="10" t="s">
        <v>4618</v>
      </c>
      <c r="P443" s="10" t="s">
        <v>4618</v>
      </c>
      <c r="Q443" s="10" t="s">
        <v>550</v>
      </c>
      <c r="R443" s="10">
        <v>114</v>
      </c>
      <c r="S443" s="25">
        <v>198460.86</v>
      </c>
      <c r="T443" s="25">
        <v>10445.31</v>
      </c>
      <c r="U443" s="25">
        <v>0</v>
      </c>
      <c r="V443" s="25">
        <v>0</v>
      </c>
      <c r="W443" s="25">
        <v>0</v>
      </c>
      <c r="X443" s="25">
        <v>208906.17</v>
      </c>
      <c r="Y443" s="10" t="s">
        <v>6996</v>
      </c>
      <c r="Z443" s="10">
        <v>0</v>
      </c>
    </row>
    <row r="444" spans="2:28" s="67" customFormat="1" ht="15" customHeight="1">
      <c r="B444" s="27" t="s">
        <v>2176</v>
      </c>
      <c r="C444" s="10">
        <v>68</v>
      </c>
      <c r="D444" s="14" t="s">
        <v>7000</v>
      </c>
      <c r="E444" s="10" t="s">
        <v>336</v>
      </c>
      <c r="F444" s="41">
        <v>137</v>
      </c>
      <c r="G444" s="7">
        <v>113957</v>
      </c>
      <c r="H444" s="10" t="s">
        <v>4619</v>
      </c>
      <c r="I444" s="10" t="s">
        <v>6286</v>
      </c>
      <c r="J444" s="10" t="s">
        <v>4620</v>
      </c>
      <c r="K444" s="26" t="s">
        <v>7101</v>
      </c>
      <c r="L444" s="26" t="s">
        <v>7101</v>
      </c>
      <c r="M444" s="32">
        <v>0.95</v>
      </c>
      <c r="N444" s="10" t="s">
        <v>568</v>
      </c>
      <c r="O444" s="10" t="s">
        <v>544</v>
      </c>
      <c r="P444" s="10" t="s">
        <v>544</v>
      </c>
      <c r="Q444" s="10" t="s">
        <v>6237</v>
      </c>
      <c r="R444" s="10">
        <v>114</v>
      </c>
      <c r="S444" s="25">
        <v>213486.2</v>
      </c>
      <c r="T444" s="25">
        <v>8554.42</v>
      </c>
      <c r="U444" s="25">
        <v>5109</v>
      </c>
      <c r="V444" s="25">
        <v>0</v>
      </c>
      <c r="W444" s="25">
        <v>0</v>
      </c>
      <c r="X444" s="25">
        <v>227149.62</v>
      </c>
      <c r="Y444" s="10" t="s">
        <v>6996</v>
      </c>
      <c r="Z444" s="10">
        <v>0</v>
      </c>
    </row>
    <row r="445" spans="2:28" s="67" customFormat="1" ht="15" customHeight="1">
      <c r="B445" s="27" t="s">
        <v>2176</v>
      </c>
      <c r="C445" s="10">
        <v>69</v>
      </c>
      <c r="D445" s="14" t="s">
        <v>7001</v>
      </c>
      <c r="E445" s="10" t="s">
        <v>6285</v>
      </c>
      <c r="F445" s="74" t="s">
        <v>6459</v>
      </c>
      <c r="G445" s="7">
        <v>120747</v>
      </c>
      <c r="H445" s="10" t="s">
        <v>4621</v>
      </c>
      <c r="I445" s="10" t="s">
        <v>6287</v>
      </c>
      <c r="J445" s="10" t="s">
        <v>4622</v>
      </c>
      <c r="K445" s="26">
        <v>43313</v>
      </c>
      <c r="L445" s="26">
        <v>43830</v>
      </c>
      <c r="M445" s="32">
        <v>0.81</v>
      </c>
      <c r="N445" s="10" t="s">
        <v>568</v>
      </c>
      <c r="O445" s="10" t="s">
        <v>1945</v>
      </c>
      <c r="P445" s="10" t="s">
        <v>4623</v>
      </c>
      <c r="Q445" s="10" t="s">
        <v>635</v>
      </c>
      <c r="R445" s="10">
        <v>106</v>
      </c>
      <c r="S445" s="25">
        <v>2896196.19</v>
      </c>
      <c r="T445" s="25">
        <v>511093.43</v>
      </c>
      <c r="U445" s="25">
        <v>179331.14</v>
      </c>
      <c r="V445" s="25">
        <v>0</v>
      </c>
      <c r="W445" s="25">
        <v>0</v>
      </c>
      <c r="X445" s="25">
        <v>3586620.76</v>
      </c>
      <c r="Y445" s="10" t="s">
        <v>16</v>
      </c>
      <c r="Z445" s="10" t="s">
        <v>5546</v>
      </c>
    </row>
    <row r="446" spans="2:28" s="67" customFormat="1" ht="15" customHeight="1">
      <c r="B446" s="27" t="s">
        <v>2176</v>
      </c>
      <c r="C446" s="10">
        <v>70</v>
      </c>
      <c r="D446" s="14" t="s">
        <v>7001</v>
      </c>
      <c r="E446" s="10" t="s">
        <v>6285</v>
      </c>
      <c r="F446" s="74" t="s">
        <v>6459</v>
      </c>
      <c r="G446" s="7">
        <v>121083</v>
      </c>
      <c r="H446" s="10" t="s">
        <v>4624</v>
      </c>
      <c r="I446" s="10" t="s">
        <v>6288</v>
      </c>
      <c r="J446" s="10" t="s">
        <v>4625</v>
      </c>
      <c r="K446" s="26">
        <v>43313</v>
      </c>
      <c r="L446" s="26">
        <v>43860</v>
      </c>
      <c r="M446" s="52">
        <v>83.72</v>
      </c>
      <c r="N446" s="10" t="s">
        <v>568</v>
      </c>
      <c r="O446" s="10" t="s">
        <v>938</v>
      </c>
      <c r="P446" s="10" t="s">
        <v>938</v>
      </c>
      <c r="Q446" s="10" t="s">
        <v>6250</v>
      </c>
      <c r="R446" s="10">
        <v>106</v>
      </c>
      <c r="S446" s="25">
        <v>3376267.71</v>
      </c>
      <c r="T446" s="25">
        <v>595811.94999999995</v>
      </c>
      <c r="U446" s="25">
        <v>60418.13</v>
      </c>
      <c r="V446" s="25">
        <v>0</v>
      </c>
      <c r="W446" s="25">
        <v>0</v>
      </c>
      <c r="X446" s="25">
        <v>4032497.79</v>
      </c>
      <c r="Y446" s="10" t="s">
        <v>16</v>
      </c>
      <c r="Z446" s="10" t="s">
        <v>5547</v>
      </c>
    </row>
    <row r="447" spans="2:28" s="67" customFormat="1" ht="15" customHeight="1">
      <c r="B447" s="27" t="s">
        <v>2176</v>
      </c>
      <c r="C447" s="10">
        <v>71</v>
      </c>
      <c r="D447" s="14" t="s">
        <v>7000</v>
      </c>
      <c r="E447" s="10" t="s">
        <v>6289</v>
      </c>
      <c r="F447" s="41">
        <v>390</v>
      </c>
      <c r="G447" s="7">
        <v>123694</v>
      </c>
      <c r="H447" s="10" t="s">
        <v>4626</v>
      </c>
      <c r="I447" s="10" t="s">
        <v>4627</v>
      </c>
      <c r="J447" s="10" t="s">
        <v>4628</v>
      </c>
      <c r="K447" s="26">
        <v>43371</v>
      </c>
      <c r="L447" s="26">
        <v>45196</v>
      </c>
      <c r="M447" s="52">
        <v>95</v>
      </c>
      <c r="N447" s="10" t="s">
        <v>568</v>
      </c>
      <c r="O447" s="10" t="s">
        <v>4629</v>
      </c>
      <c r="P447" s="10" t="s">
        <v>4630</v>
      </c>
      <c r="Q447" s="10" t="s">
        <v>550</v>
      </c>
      <c r="R447" s="10">
        <v>114</v>
      </c>
      <c r="S447" s="25">
        <v>3314895.19</v>
      </c>
      <c r="T447" s="25">
        <v>174468.16</v>
      </c>
      <c r="U447" s="25">
        <v>0</v>
      </c>
      <c r="V447" s="25">
        <v>0</v>
      </c>
      <c r="W447" s="25">
        <v>0</v>
      </c>
      <c r="X447" s="25">
        <v>3489363.35</v>
      </c>
      <c r="Y447" s="10" t="s">
        <v>16</v>
      </c>
      <c r="Z447" s="10">
        <v>0</v>
      </c>
    </row>
    <row r="448" spans="2:28" s="68" customFormat="1" ht="15" customHeight="1">
      <c r="B448" s="27" t="s">
        <v>2176</v>
      </c>
      <c r="C448" s="10">
        <v>72</v>
      </c>
      <c r="D448" s="14" t="s">
        <v>7000</v>
      </c>
      <c r="E448" s="10" t="s">
        <v>6289</v>
      </c>
      <c r="F448" s="41">
        <v>390</v>
      </c>
      <c r="G448" s="7">
        <v>123728</v>
      </c>
      <c r="H448" s="75" t="s">
        <v>6638</v>
      </c>
      <c r="I448" s="10" t="s">
        <v>4631</v>
      </c>
      <c r="J448" s="10" t="s">
        <v>4632</v>
      </c>
      <c r="K448" s="26">
        <v>43374</v>
      </c>
      <c r="L448" s="26">
        <v>44957</v>
      </c>
      <c r="M448" s="52">
        <v>95</v>
      </c>
      <c r="N448" s="10" t="s">
        <v>568</v>
      </c>
      <c r="O448" s="10" t="s">
        <v>4629</v>
      </c>
      <c r="P448" s="10" t="s">
        <v>4634</v>
      </c>
      <c r="Q448" s="10" t="s">
        <v>550</v>
      </c>
      <c r="R448" s="10">
        <v>114</v>
      </c>
      <c r="S448" s="25">
        <v>1174258.68</v>
      </c>
      <c r="T448" s="25">
        <v>61803.08</v>
      </c>
      <c r="U448" s="25">
        <v>0</v>
      </c>
      <c r="V448" s="25">
        <v>0</v>
      </c>
      <c r="W448" s="25">
        <v>0</v>
      </c>
      <c r="X448" s="25">
        <v>1236061.76</v>
      </c>
      <c r="Y448" s="10" t="s">
        <v>16</v>
      </c>
      <c r="Z448" s="73" t="s">
        <v>5548</v>
      </c>
      <c r="AA448" s="67"/>
      <c r="AB448" s="67"/>
    </row>
    <row r="449" spans="2:28" s="68" customFormat="1" ht="15" customHeight="1">
      <c r="B449" s="27" t="s">
        <v>2176</v>
      </c>
      <c r="C449" s="10">
        <v>73</v>
      </c>
      <c r="D449" s="14" t="s">
        <v>7000</v>
      </c>
      <c r="E449" s="10" t="s">
        <v>6289</v>
      </c>
      <c r="F449" s="41">
        <v>390</v>
      </c>
      <c r="G449" s="7">
        <v>123740</v>
      </c>
      <c r="H449" s="10" t="s">
        <v>5549</v>
      </c>
      <c r="I449" s="10" t="s">
        <v>4635</v>
      </c>
      <c r="J449" s="10" t="s">
        <v>4636</v>
      </c>
      <c r="K449" s="26">
        <v>43374</v>
      </c>
      <c r="L449" s="26">
        <v>45199</v>
      </c>
      <c r="M449" s="52">
        <v>95</v>
      </c>
      <c r="N449" s="10" t="s">
        <v>568</v>
      </c>
      <c r="O449" s="10" t="s">
        <v>645</v>
      </c>
      <c r="P449" s="10" t="s">
        <v>4637</v>
      </c>
      <c r="Q449" s="10" t="s">
        <v>550</v>
      </c>
      <c r="R449" s="10">
        <v>114</v>
      </c>
      <c r="S449" s="25">
        <v>946076.97</v>
      </c>
      <c r="T449" s="25">
        <v>49793.53</v>
      </c>
      <c r="U449" s="25">
        <v>0</v>
      </c>
      <c r="V449" s="25">
        <v>0</v>
      </c>
      <c r="W449" s="25">
        <v>0</v>
      </c>
      <c r="X449" s="25">
        <v>995870.5</v>
      </c>
      <c r="Y449" s="10" t="s">
        <v>16</v>
      </c>
      <c r="Z449" s="10">
        <v>0</v>
      </c>
      <c r="AA449" s="67"/>
      <c r="AB449" s="67"/>
    </row>
    <row r="450" spans="2:28" s="68" customFormat="1" ht="15" customHeight="1">
      <c r="B450" s="27" t="s">
        <v>2176</v>
      </c>
      <c r="C450" s="10">
        <v>74</v>
      </c>
      <c r="D450" s="14" t="s">
        <v>7000</v>
      </c>
      <c r="E450" s="10" t="s">
        <v>6289</v>
      </c>
      <c r="F450" s="41">
        <v>390</v>
      </c>
      <c r="G450" s="7">
        <v>123789</v>
      </c>
      <c r="H450" s="10" t="s">
        <v>4638</v>
      </c>
      <c r="I450" s="10" t="s">
        <v>4639</v>
      </c>
      <c r="J450" s="10" t="s">
        <v>4640</v>
      </c>
      <c r="K450" s="26">
        <v>43374</v>
      </c>
      <c r="L450" s="26">
        <v>45199</v>
      </c>
      <c r="M450" s="52">
        <v>95</v>
      </c>
      <c r="N450" s="10" t="s">
        <v>568</v>
      </c>
      <c r="O450" s="10" t="s">
        <v>4629</v>
      </c>
      <c r="P450" s="10" t="s">
        <v>4641</v>
      </c>
      <c r="Q450" s="10" t="s">
        <v>550</v>
      </c>
      <c r="R450" s="10">
        <v>114</v>
      </c>
      <c r="S450" s="25">
        <v>1133276.67</v>
      </c>
      <c r="T450" s="25">
        <v>59646.12</v>
      </c>
      <c r="U450" s="25">
        <v>0</v>
      </c>
      <c r="V450" s="25">
        <v>0</v>
      </c>
      <c r="W450" s="25">
        <v>0</v>
      </c>
      <c r="X450" s="25">
        <v>1192922.79</v>
      </c>
      <c r="Y450" s="10" t="s">
        <v>16</v>
      </c>
      <c r="Z450" s="73" t="s">
        <v>5550</v>
      </c>
      <c r="AA450" s="67"/>
      <c r="AB450" s="67"/>
    </row>
    <row r="451" spans="2:28" s="68" customFormat="1" ht="15" customHeight="1">
      <c r="B451" s="27" t="s">
        <v>2176</v>
      </c>
      <c r="C451" s="10">
        <v>75</v>
      </c>
      <c r="D451" s="14" t="s">
        <v>6999</v>
      </c>
      <c r="E451" s="10" t="s">
        <v>1528</v>
      </c>
      <c r="F451" s="41">
        <v>140</v>
      </c>
      <c r="G451" s="7">
        <v>115269</v>
      </c>
      <c r="H451" s="10" t="s">
        <v>4642</v>
      </c>
      <c r="I451" s="10" t="s">
        <v>6290</v>
      </c>
      <c r="J451" s="10" t="s">
        <v>4643</v>
      </c>
      <c r="K451" s="26">
        <v>43367</v>
      </c>
      <c r="L451" s="26">
        <v>44462</v>
      </c>
      <c r="M451" s="52">
        <v>84.41</v>
      </c>
      <c r="N451" s="10" t="s">
        <v>568</v>
      </c>
      <c r="O451" s="10" t="s">
        <v>2859</v>
      </c>
      <c r="P451" s="10" t="s">
        <v>4644</v>
      </c>
      <c r="Q451" s="10" t="s">
        <v>6291</v>
      </c>
      <c r="R451" s="10">
        <v>110</v>
      </c>
      <c r="S451" s="25">
        <v>14190277.17</v>
      </c>
      <c r="T451" s="25">
        <v>2354707.94</v>
      </c>
      <c r="U451" s="25">
        <v>265794.53999999998</v>
      </c>
      <c r="V451" s="25">
        <v>0</v>
      </c>
      <c r="W451" s="25">
        <v>0</v>
      </c>
      <c r="X451" s="25">
        <v>16810779.649999999</v>
      </c>
      <c r="Y451" s="10" t="s">
        <v>16</v>
      </c>
      <c r="Z451" s="73" t="s">
        <v>5551</v>
      </c>
      <c r="AA451" s="67"/>
      <c r="AB451" s="67"/>
    </row>
    <row r="452" spans="2:28" s="68" customFormat="1" ht="15" customHeight="1">
      <c r="B452" s="27" t="s">
        <v>2176</v>
      </c>
      <c r="C452" s="10">
        <v>76</v>
      </c>
      <c r="D452" s="14" t="s">
        <v>7001</v>
      </c>
      <c r="E452" s="10" t="s">
        <v>6292</v>
      </c>
      <c r="F452" s="41">
        <v>295</v>
      </c>
      <c r="G452" s="7">
        <v>120019</v>
      </c>
      <c r="H452" s="10" t="s">
        <v>4645</v>
      </c>
      <c r="I452" s="10" t="s">
        <v>4646</v>
      </c>
      <c r="J452" s="10" t="s">
        <v>4647</v>
      </c>
      <c r="K452" s="26">
        <v>43367</v>
      </c>
      <c r="L452" s="26">
        <v>43731</v>
      </c>
      <c r="M452" s="52">
        <v>85</v>
      </c>
      <c r="N452" s="10" t="s">
        <v>568</v>
      </c>
      <c r="O452" s="10" t="s">
        <v>675</v>
      </c>
      <c r="P452" s="10" t="s">
        <v>4883</v>
      </c>
      <c r="Q452" s="10" t="s">
        <v>635</v>
      </c>
      <c r="R452" s="10">
        <v>106</v>
      </c>
      <c r="S452" s="25">
        <v>231039.79</v>
      </c>
      <c r="T452" s="25">
        <v>40771.71</v>
      </c>
      <c r="U452" s="25">
        <v>271811.5</v>
      </c>
      <c r="V452" s="25">
        <v>0</v>
      </c>
      <c r="W452" s="25">
        <v>0</v>
      </c>
      <c r="X452" s="25">
        <v>543623</v>
      </c>
      <c r="Y452" s="10" t="s">
        <v>16</v>
      </c>
      <c r="Z452" s="73" t="s">
        <v>5552</v>
      </c>
      <c r="AA452" s="67"/>
      <c r="AB452" s="67"/>
    </row>
    <row r="453" spans="2:28" s="68" customFormat="1" ht="15" customHeight="1">
      <c r="B453" s="27" t="s">
        <v>2176</v>
      </c>
      <c r="C453" s="10">
        <v>77</v>
      </c>
      <c r="D453" s="14" t="s">
        <v>7001</v>
      </c>
      <c r="E453" s="10" t="s">
        <v>6292</v>
      </c>
      <c r="F453" s="41">
        <v>295</v>
      </c>
      <c r="G453" s="7">
        <v>120971</v>
      </c>
      <c r="H453" s="10" t="s">
        <v>4760</v>
      </c>
      <c r="I453" s="10" t="s">
        <v>4761</v>
      </c>
      <c r="J453" s="10" t="s">
        <v>4762</v>
      </c>
      <c r="K453" s="26">
        <v>43384</v>
      </c>
      <c r="L453" s="26">
        <v>42653</v>
      </c>
      <c r="M453" s="52">
        <v>85</v>
      </c>
      <c r="N453" s="10" t="s">
        <v>769</v>
      </c>
      <c r="O453" s="10" t="s">
        <v>912</v>
      </c>
      <c r="P453" s="10" t="s">
        <v>912</v>
      </c>
      <c r="Q453" s="10" t="s">
        <v>635</v>
      </c>
      <c r="R453" s="10">
        <v>106</v>
      </c>
      <c r="S453" s="25">
        <v>255904.7</v>
      </c>
      <c r="T453" s="25">
        <v>45159.65</v>
      </c>
      <c r="U453" s="25">
        <v>301064.34999999998</v>
      </c>
      <c r="V453" s="25">
        <v>0</v>
      </c>
      <c r="W453" s="25">
        <v>109499.58</v>
      </c>
      <c r="X453" s="25">
        <v>711628.28</v>
      </c>
      <c r="Y453" s="10" t="s">
        <v>16</v>
      </c>
      <c r="Z453" s="73" t="s">
        <v>5553</v>
      </c>
      <c r="AA453" s="67"/>
      <c r="AB453" s="67"/>
    </row>
    <row r="454" spans="2:28" s="68" customFormat="1" ht="15" customHeight="1">
      <c r="B454" s="27" t="s">
        <v>2176</v>
      </c>
      <c r="C454" s="10">
        <v>78</v>
      </c>
      <c r="D454" s="14" t="s">
        <v>7001</v>
      </c>
      <c r="E454" s="10" t="s">
        <v>6285</v>
      </c>
      <c r="F454" s="41">
        <v>298</v>
      </c>
      <c r="G454" s="7">
        <v>121054</v>
      </c>
      <c r="H454" s="10" t="s">
        <v>4940</v>
      </c>
      <c r="I454" s="10" t="s">
        <v>6293</v>
      </c>
      <c r="J454" s="10" t="s">
        <v>4941</v>
      </c>
      <c r="K454" s="26">
        <v>43350</v>
      </c>
      <c r="L454" s="26">
        <v>43896</v>
      </c>
      <c r="M454" s="52">
        <v>85</v>
      </c>
      <c r="N454" s="10" t="s">
        <v>568</v>
      </c>
      <c r="O454" s="10" t="s">
        <v>4049</v>
      </c>
      <c r="P454" s="10" t="s">
        <v>4049</v>
      </c>
      <c r="Q454" s="10" t="s">
        <v>550</v>
      </c>
      <c r="R454" s="10" t="s">
        <v>341</v>
      </c>
      <c r="S454" s="25">
        <v>4301650.8099999996</v>
      </c>
      <c r="T454" s="25">
        <v>759114.85</v>
      </c>
      <c r="U454" s="25">
        <v>0</v>
      </c>
      <c r="V454" s="25">
        <v>0</v>
      </c>
      <c r="W454" s="25">
        <v>0</v>
      </c>
      <c r="X454" s="25">
        <v>5060765.66</v>
      </c>
      <c r="Y454" s="10" t="s">
        <v>16</v>
      </c>
      <c r="Z454" s="10" t="s">
        <v>4942</v>
      </c>
      <c r="AA454" s="67"/>
      <c r="AB454" s="67"/>
    </row>
    <row r="455" spans="2:28" s="68" customFormat="1" ht="15" customHeight="1">
      <c r="B455" s="27" t="s">
        <v>2176</v>
      </c>
      <c r="C455" s="10">
        <v>79</v>
      </c>
      <c r="D455" s="14" t="s">
        <v>7001</v>
      </c>
      <c r="E455" s="10" t="s">
        <v>6285</v>
      </c>
      <c r="F455" s="41">
        <v>298</v>
      </c>
      <c r="G455" s="7">
        <v>121437</v>
      </c>
      <c r="H455" s="10" t="s">
        <v>4943</v>
      </c>
      <c r="I455" s="10" t="s">
        <v>6294</v>
      </c>
      <c r="J455" s="10" t="s">
        <v>4944</v>
      </c>
      <c r="K455" s="26">
        <v>43346</v>
      </c>
      <c r="L455" s="26">
        <v>43892</v>
      </c>
      <c r="M455" s="52">
        <v>85</v>
      </c>
      <c r="N455" s="10" t="s">
        <v>568</v>
      </c>
      <c r="O455" s="10" t="s">
        <v>2524</v>
      </c>
      <c r="P455" s="10" t="s">
        <v>1441</v>
      </c>
      <c r="Q455" s="10" t="s">
        <v>550</v>
      </c>
      <c r="R455" s="10">
        <v>106</v>
      </c>
      <c r="S455" s="25">
        <v>4011379.53</v>
      </c>
      <c r="T455" s="25">
        <v>707890.49</v>
      </c>
      <c r="U455" s="25">
        <v>0</v>
      </c>
      <c r="V455" s="25">
        <v>0</v>
      </c>
      <c r="W455" s="25">
        <v>0</v>
      </c>
      <c r="X455" s="25">
        <v>4719270.0199999996</v>
      </c>
      <c r="Y455" s="10" t="s">
        <v>16</v>
      </c>
      <c r="Z455" s="10" t="s">
        <v>5522</v>
      </c>
      <c r="AA455" s="67"/>
      <c r="AB455" s="67"/>
    </row>
    <row r="456" spans="2:28" s="68" customFormat="1" ht="15" customHeight="1">
      <c r="B456" s="27" t="s">
        <v>2176</v>
      </c>
      <c r="C456" s="10">
        <v>80</v>
      </c>
      <c r="D456" s="14" t="s">
        <v>7000</v>
      </c>
      <c r="E456" s="10" t="s">
        <v>6295</v>
      </c>
      <c r="F456" s="41">
        <v>482</v>
      </c>
      <c r="G456" s="7">
        <v>127124</v>
      </c>
      <c r="H456" s="10" t="s">
        <v>5256</v>
      </c>
      <c r="I456" s="10" t="s">
        <v>5257</v>
      </c>
      <c r="J456" s="10" t="s">
        <v>5258</v>
      </c>
      <c r="K456" s="26">
        <v>43553</v>
      </c>
      <c r="L456" s="26">
        <v>45291</v>
      </c>
      <c r="M456" s="52">
        <v>95</v>
      </c>
      <c r="N456" s="10" t="s">
        <v>568</v>
      </c>
      <c r="O456" s="10" t="s">
        <v>5259</v>
      </c>
      <c r="P456" s="10" t="s">
        <v>624</v>
      </c>
      <c r="Q456" s="10" t="s">
        <v>550</v>
      </c>
      <c r="R456" s="10">
        <v>114</v>
      </c>
      <c r="S456" s="25">
        <v>1691446.37</v>
      </c>
      <c r="T456" s="25">
        <v>89023.47</v>
      </c>
      <c r="U456" s="25">
        <v>0</v>
      </c>
      <c r="V456" s="25">
        <v>0</v>
      </c>
      <c r="W456" s="25">
        <v>224164.8</v>
      </c>
      <c r="X456" s="25">
        <v>2004634.64</v>
      </c>
      <c r="Y456" s="10" t="s">
        <v>16</v>
      </c>
      <c r="Z456" s="10">
        <v>0</v>
      </c>
      <c r="AA456" s="67"/>
      <c r="AB456" s="67"/>
    </row>
    <row r="457" spans="2:28" s="68" customFormat="1" ht="15" customHeight="1">
      <c r="B457" s="27" t="s">
        <v>2176</v>
      </c>
      <c r="C457" s="10">
        <v>81</v>
      </c>
      <c r="D457" s="14" t="s">
        <v>7001</v>
      </c>
      <c r="E457" s="10" t="s">
        <v>6296</v>
      </c>
      <c r="F457" s="41">
        <v>426</v>
      </c>
      <c r="G457" s="7">
        <v>127193</v>
      </c>
      <c r="H457" s="10" t="s">
        <v>5427</v>
      </c>
      <c r="I457" s="10" t="s">
        <v>5428</v>
      </c>
      <c r="J457" s="10" t="s">
        <v>5429</v>
      </c>
      <c r="K457" s="26">
        <v>43566</v>
      </c>
      <c r="L457" s="26">
        <v>43931</v>
      </c>
      <c r="M457" s="52">
        <v>85</v>
      </c>
      <c r="N457" s="10" t="s">
        <v>1390</v>
      </c>
      <c r="O457" s="10" t="s">
        <v>2920</v>
      </c>
      <c r="P457" s="10" t="s">
        <v>5430</v>
      </c>
      <c r="Q457" s="10" t="s">
        <v>635</v>
      </c>
      <c r="R457" s="10">
        <v>106</v>
      </c>
      <c r="S457" s="25">
        <v>487348.65</v>
      </c>
      <c r="T457" s="25">
        <v>86002.7</v>
      </c>
      <c r="U457" s="25">
        <v>573351.35</v>
      </c>
      <c r="V457" s="25">
        <v>0</v>
      </c>
      <c r="W457" s="25">
        <v>114532.91</v>
      </c>
      <c r="X457" s="25">
        <v>1261235.6100000001</v>
      </c>
      <c r="Y457" s="10" t="s">
        <v>16</v>
      </c>
      <c r="Z457" s="10">
        <v>0</v>
      </c>
      <c r="AA457" s="67"/>
      <c r="AB457" s="67"/>
    </row>
    <row r="458" spans="2:28" s="68" customFormat="1" ht="15" customHeight="1">
      <c r="B458" s="27" t="s">
        <v>2176</v>
      </c>
      <c r="C458" s="10">
        <v>82</v>
      </c>
      <c r="D458" s="14" t="s">
        <v>7001</v>
      </c>
      <c r="E458" s="10" t="s">
        <v>6296</v>
      </c>
      <c r="F458" s="41">
        <v>426</v>
      </c>
      <c r="G458" s="7">
        <v>127080</v>
      </c>
      <c r="H458" s="10" t="s">
        <v>5431</v>
      </c>
      <c r="I458" s="10" t="s">
        <v>5415</v>
      </c>
      <c r="J458" s="10" t="s">
        <v>5432</v>
      </c>
      <c r="K458" s="26">
        <v>43574</v>
      </c>
      <c r="L458" s="26">
        <v>43939</v>
      </c>
      <c r="M458" s="52">
        <v>42.5</v>
      </c>
      <c r="N458" s="10" t="s">
        <v>568</v>
      </c>
      <c r="O458" s="10" t="s">
        <v>5433</v>
      </c>
      <c r="P458" s="10" t="s">
        <v>5434</v>
      </c>
      <c r="Q458" s="10" t="s">
        <v>635</v>
      </c>
      <c r="R458" s="10">
        <v>106</v>
      </c>
      <c r="S458" s="25">
        <v>290961.34000000003</v>
      </c>
      <c r="T458" s="25">
        <v>51347.07</v>
      </c>
      <c r="U458" s="25">
        <v>342307.44</v>
      </c>
      <c r="V458" s="25">
        <v>0</v>
      </c>
      <c r="W458" s="25">
        <v>120619.66</v>
      </c>
      <c r="X458" s="25">
        <v>805235.51</v>
      </c>
      <c r="Y458" s="10" t="s">
        <v>16</v>
      </c>
      <c r="Z458" s="10" t="s">
        <v>6297</v>
      </c>
      <c r="AA458" s="67"/>
      <c r="AB458" s="67"/>
    </row>
    <row r="459" spans="2:28" s="68" customFormat="1" ht="15" customHeight="1">
      <c r="B459" s="27" t="s">
        <v>2176</v>
      </c>
      <c r="C459" s="10">
        <v>83</v>
      </c>
      <c r="D459" s="14" t="s">
        <v>7001</v>
      </c>
      <c r="E459" s="10" t="s">
        <v>6296</v>
      </c>
      <c r="F459" s="41">
        <v>426</v>
      </c>
      <c r="G459" s="7">
        <v>126560</v>
      </c>
      <c r="H459" s="10" t="s">
        <v>5435</v>
      </c>
      <c r="I459" s="10" t="s">
        <v>5413</v>
      </c>
      <c r="J459" s="10" t="s">
        <v>5436</v>
      </c>
      <c r="K459" s="26">
        <v>43586</v>
      </c>
      <c r="L459" s="26">
        <v>43951</v>
      </c>
      <c r="M459" s="52">
        <v>42.5</v>
      </c>
      <c r="N459" s="10" t="s">
        <v>568</v>
      </c>
      <c r="O459" s="10" t="s">
        <v>544</v>
      </c>
      <c r="P459" s="10" t="s">
        <v>5437</v>
      </c>
      <c r="Q459" s="10" t="s">
        <v>635</v>
      </c>
      <c r="R459" s="10">
        <v>106</v>
      </c>
      <c r="S459" s="25">
        <v>609098.4</v>
      </c>
      <c r="T459" s="25">
        <v>107487.95</v>
      </c>
      <c r="U459" s="25">
        <v>716586.35</v>
      </c>
      <c r="V459" s="25">
        <v>0</v>
      </c>
      <c r="W459" s="25">
        <v>133545.32999999999</v>
      </c>
      <c r="X459" s="25">
        <v>1566718.03</v>
      </c>
      <c r="Y459" s="10" t="s">
        <v>16</v>
      </c>
      <c r="Z459" s="10" t="s">
        <v>6298</v>
      </c>
      <c r="AA459" s="67"/>
      <c r="AB459" s="67"/>
    </row>
    <row r="460" spans="2:28" s="68" customFormat="1" ht="15" customHeight="1">
      <c r="B460" s="27" t="s">
        <v>2176</v>
      </c>
      <c r="C460" s="10">
        <v>84</v>
      </c>
      <c r="D460" s="14" t="s">
        <v>7001</v>
      </c>
      <c r="E460" s="10" t="s">
        <v>6296</v>
      </c>
      <c r="F460" s="41">
        <v>426</v>
      </c>
      <c r="G460" s="7">
        <v>127209</v>
      </c>
      <c r="H460" s="10" t="s">
        <v>5438</v>
      </c>
      <c r="I460" s="10" t="s">
        <v>5414</v>
      </c>
      <c r="J460" s="10" t="s">
        <v>5439</v>
      </c>
      <c r="K460" s="26">
        <v>43579</v>
      </c>
      <c r="L460" s="26">
        <v>43944</v>
      </c>
      <c r="M460" s="52">
        <v>42.5</v>
      </c>
      <c r="N460" s="10" t="s">
        <v>1390</v>
      </c>
      <c r="O460" s="10" t="s">
        <v>2920</v>
      </c>
      <c r="P460" s="10" t="s">
        <v>5440</v>
      </c>
      <c r="Q460" s="10" t="s">
        <v>635</v>
      </c>
      <c r="R460" s="10">
        <v>106</v>
      </c>
      <c r="S460" s="25">
        <v>815517.87</v>
      </c>
      <c r="T460" s="25">
        <v>143915.91</v>
      </c>
      <c r="U460" s="25">
        <v>959432.78</v>
      </c>
      <c r="V460" s="25">
        <v>0</v>
      </c>
      <c r="W460" s="25">
        <v>113503</v>
      </c>
      <c r="X460" s="25">
        <v>2032369.56</v>
      </c>
      <c r="Y460" s="10" t="s">
        <v>16</v>
      </c>
      <c r="Z460" s="10">
        <v>0</v>
      </c>
      <c r="AA460" s="67"/>
      <c r="AB460" s="67"/>
    </row>
    <row r="461" spans="2:28" s="68" customFormat="1" ht="15" customHeight="1">
      <c r="B461" s="27" t="s">
        <v>2176</v>
      </c>
      <c r="C461" s="10">
        <v>85</v>
      </c>
      <c r="D461" s="14" t="s">
        <v>6999</v>
      </c>
      <c r="E461" s="10" t="s">
        <v>6299</v>
      </c>
      <c r="F461" s="41">
        <v>449</v>
      </c>
      <c r="G461" s="7">
        <v>127858</v>
      </c>
      <c r="H461" s="10" t="s">
        <v>5441</v>
      </c>
      <c r="I461" s="10" t="s">
        <v>5442</v>
      </c>
      <c r="J461" s="10" t="s">
        <v>6300</v>
      </c>
      <c r="K461" s="26">
        <v>43580</v>
      </c>
      <c r="L461" s="26">
        <v>44675</v>
      </c>
      <c r="M461" s="52">
        <v>83.93</v>
      </c>
      <c r="N461" s="10" t="s">
        <v>568</v>
      </c>
      <c r="O461" s="10" t="s">
        <v>5443</v>
      </c>
      <c r="P461" s="10" t="s">
        <v>3462</v>
      </c>
      <c r="Q461" s="10" t="s">
        <v>635</v>
      </c>
      <c r="R461" s="10">
        <v>113</v>
      </c>
      <c r="S461" s="25">
        <v>11403805.720000001</v>
      </c>
      <c r="T461" s="25">
        <v>2012436.25</v>
      </c>
      <c r="U461" s="25">
        <v>170430.63</v>
      </c>
      <c r="V461" s="25">
        <v>0</v>
      </c>
      <c r="W461" s="25">
        <v>224164.8</v>
      </c>
      <c r="X461" s="25">
        <v>13810837.4</v>
      </c>
      <c r="Y461" s="10" t="s">
        <v>16</v>
      </c>
      <c r="Z461" s="10">
        <v>0</v>
      </c>
      <c r="AA461" s="67"/>
      <c r="AB461" s="67"/>
    </row>
    <row r="462" spans="2:28" s="68" customFormat="1" ht="15" customHeight="1">
      <c r="B462" s="27" t="s">
        <v>2176</v>
      </c>
      <c r="C462" s="10">
        <v>86</v>
      </c>
      <c r="D462" s="14" t="s">
        <v>6999</v>
      </c>
      <c r="E462" s="10" t="s">
        <v>6301</v>
      </c>
      <c r="F462" s="41">
        <v>436</v>
      </c>
      <c r="G462" s="7">
        <v>126647</v>
      </c>
      <c r="H462" s="10" t="s">
        <v>5994</v>
      </c>
      <c r="I462" s="10" t="s">
        <v>5995</v>
      </c>
      <c r="J462" s="10" t="s">
        <v>6302</v>
      </c>
      <c r="K462" s="26">
        <v>43621</v>
      </c>
      <c r="L462" s="26">
        <v>44716</v>
      </c>
      <c r="M462" s="52">
        <v>85</v>
      </c>
      <c r="N462" s="10" t="s">
        <v>568</v>
      </c>
      <c r="O462" s="10" t="s">
        <v>2859</v>
      </c>
      <c r="P462" s="10" t="s">
        <v>5996</v>
      </c>
      <c r="Q462" s="10" t="s">
        <v>550</v>
      </c>
      <c r="R462" s="10">
        <v>106</v>
      </c>
      <c r="S462" s="25">
        <v>1284221.78</v>
      </c>
      <c r="T462" s="25">
        <v>226627.33</v>
      </c>
      <c r="U462" s="25">
        <v>0</v>
      </c>
      <c r="V462" s="25">
        <v>0</v>
      </c>
      <c r="W462" s="25">
        <v>0</v>
      </c>
      <c r="X462" s="25">
        <v>1510849.11</v>
      </c>
      <c r="Y462" s="10" t="s">
        <v>16</v>
      </c>
      <c r="Z462" s="10">
        <v>0</v>
      </c>
      <c r="AA462" s="67"/>
      <c r="AB462" s="67"/>
    </row>
    <row r="463" spans="2:28" s="68" customFormat="1" ht="15" customHeight="1">
      <c r="B463" s="27" t="s">
        <v>2176</v>
      </c>
      <c r="C463" s="10">
        <v>87</v>
      </c>
      <c r="D463" s="14" t="s">
        <v>6999</v>
      </c>
      <c r="E463" s="10" t="s">
        <v>6301</v>
      </c>
      <c r="F463" s="41">
        <v>436</v>
      </c>
      <c r="G463" s="7">
        <v>127273</v>
      </c>
      <c r="H463" s="10" t="s">
        <v>5997</v>
      </c>
      <c r="I463" s="10" t="s">
        <v>6303</v>
      </c>
      <c r="J463" s="10" t="s">
        <v>5998</v>
      </c>
      <c r="K463" s="26">
        <v>43634</v>
      </c>
      <c r="L463" s="26">
        <v>44729</v>
      </c>
      <c r="M463" s="52">
        <v>85</v>
      </c>
      <c r="N463" s="10" t="s">
        <v>568</v>
      </c>
      <c r="O463" s="10" t="s">
        <v>2859</v>
      </c>
      <c r="P463" s="10" t="s">
        <v>5999</v>
      </c>
      <c r="Q463" s="10" t="s">
        <v>6304</v>
      </c>
      <c r="R463" s="10">
        <v>106</v>
      </c>
      <c r="S463" s="25">
        <v>2331696.19</v>
      </c>
      <c r="T463" s="25">
        <v>377549.37</v>
      </c>
      <c r="U463" s="25">
        <v>33926.39</v>
      </c>
      <c r="V463" s="25">
        <v>0</v>
      </c>
      <c r="W463" s="25">
        <v>0</v>
      </c>
      <c r="X463" s="25">
        <v>2743171.95</v>
      </c>
      <c r="Y463" s="10" t="s">
        <v>16</v>
      </c>
      <c r="Z463" s="10">
        <v>0</v>
      </c>
      <c r="AA463" s="67"/>
      <c r="AB463" s="67"/>
    </row>
    <row r="464" spans="2:28" s="67" customFormat="1" ht="15" customHeight="1">
      <c r="B464" s="27" t="s">
        <v>2176</v>
      </c>
      <c r="C464" s="10">
        <v>88</v>
      </c>
      <c r="D464" s="14" t="s">
        <v>6999</v>
      </c>
      <c r="E464" s="10" t="s">
        <v>6301</v>
      </c>
      <c r="F464" s="41">
        <v>436</v>
      </c>
      <c r="G464" s="7">
        <v>127546</v>
      </c>
      <c r="H464" s="10" t="s">
        <v>6000</v>
      </c>
      <c r="I464" s="10" t="s">
        <v>6305</v>
      </c>
      <c r="J464" s="10" t="s">
        <v>6002</v>
      </c>
      <c r="K464" s="26">
        <v>43640</v>
      </c>
      <c r="L464" s="26">
        <v>44735</v>
      </c>
      <c r="M464" s="52">
        <v>85</v>
      </c>
      <c r="N464" s="10" t="s">
        <v>568</v>
      </c>
      <c r="O464" s="10" t="s">
        <v>5259</v>
      </c>
      <c r="P464" s="10" t="s">
        <v>6001</v>
      </c>
      <c r="Q464" s="10" t="s">
        <v>6304</v>
      </c>
      <c r="R464" s="10">
        <v>106</v>
      </c>
      <c r="S464" s="25">
        <v>2346873.4500000002</v>
      </c>
      <c r="T464" s="25">
        <v>383278.19</v>
      </c>
      <c r="U464" s="25">
        <v>30875.95</v>
      </c>
      <c r="V464" s="25">
        <v>0</v>
      </c>
      <c r="W464" s="25">
        <v>0</v>
      </c>
      <c r="X464" s="25">
        <v>2761027.59</v>
      </c>
      <c r="Y464" s="10" t="s">
        <v>16</v>
      </c>
      <c r="Z464" s="10">
        <v>0</v>
      </c>
    </row>
    <row r="465" spans="2:26" s="67" customFormat="1" ht="15" customHeight="1">
      <c r="B465" s="27" t="s">
        <v>2176</v>
      </c>
      <c r="C465" s="10">
        <v>89</v>
      </c>
      <c r="D465" s="14" t="s">
        <v>6999</v>
      </c>
      <c r="E465" s="10" t="s">
        <v>6301</v>
      </c>
      <c r="F465" s="41">
        <v>436</v>
      </c>
      <c r="G465" s="7">
        <v>126798</v>
      </c>
      <c r="H465" s="10" t="s">
        <v>6003</v>
      </c>
      <c r="I465" s="10" t="s">
        <v>6306</v>
      </c>
      <c r="J465" s="10" t="s">
        <v>6307</v>
      </c>
      <c r="K465" s="26">
        <v>43642</v>
      </c>
      <c r="L465" s="26">
        <v>44737</v>
      </c>
      <c r="M465" s="52">
        <v>85</v>
      </c>
      <c r="N465" s="10" t="s">
        <v>568</v>
      </c>
      <c r="O465" s="10" t="s">
        <v>6004</v>
      </c>
      <c r="P465" s="10" t="s">
        <v>6005</v>
      </c>
      <c r="Q465" s="10" t="s">
        <v>550</v>
      </c>
      <c r="R465" s="10">
        <v>106</v>
      </c>
      <c r="S465" s="25">
        <v>2375371.9700000002</v>
      </c>
      <c r="T465" s="25">
        <v>419183.29</v>
      </c>
      <c r="U465" s="25">
        <v>0</v>
      </c>
      <c r="V465" s="25">
        <v>0</v>
      </c>
      <c r="W465" s="25">
        <v>0</v>
      </c>
      <c r="X465" s="25">
        <v>2794555.26</v>
      </c>
      <c r="Y465" s="10" t="s">
        <v>16</v>
      </c>
      <c r="Z465" s="10">
        <v>0</v>
      </c>
    </row>
    <row r="466" spans="2:26" s="67" customFormat="1" ht="15" customHeight="1">
      <c r="B466" s="27" t="s">
        <v>2176</v>
      </c>
      <c r="C466" s="10">
        <v>90</v>
      </c>
      <c r="D466" s="14" t="s">
        <v>6999</v>
      </c>
      <c r="E466" s="10" t="s">
        <v>6301</v>
      </c>
      <c r="F466" s="41">
        <v>436</v>
      </c>
      <c r="G466" s="7">
        <v>127166</v>
      </c>
      <c r="H466" s="10" t="s">
        <v>6006</v>
      </c>
      <c r="I466" s="10" t="s">
        <v>6308</v>
      </c>
      <c r="J466" s="10" t="s">
        <v>6309</v>
      </c>
      <c r="K466" s="26">
        <v>43644</v>
      </c>
      <c r="L466" s="26">
        <v>44739</v>
      </c>
      <c r="M466" s="52">
        <v>85</v>
      </c>
      <c r="N466" s="10" t="s">
        <v>568</v>
      </c>
      <c r="O466" s="10" t="s">
        <v>544</v>
      </c>
      <c r="P466" s="10" t="s">
        <v>6007</v>
      </c>
      <c r="Q466" s="10" t="s">
        <v>550</v>
      </c>
      <c r="R466" s="10">
        <v>110</v>
      </c>
      <c r="S466" s="25">
        <v>2367572.71</v>
      </c>
      <c r="T466" s="25">
        <v>417806.95</v>
      </c>
      <c r="U466" s="25">
        <v>0</v>
      </c>
      <c r="V466" s="25">
        <v>0</v>
      </c>
      <c r="W466" s="25">
        <v>0</v>
      </c>
      <c r="X466" s="25">
        <v>2785379.66</v>
      </c>
      <c r="Y466" s="10" t="s">
        <v>16</v>
      </c>
      <c r="Z466" s="10">
        <v>0</v>
      </c>
    </row>
    <row r="467" spans="2:26" s="67" customFormat="1" ht="15" customHeight="1">
      <c r="B467" s="27" t="s">
        <v>2176</v>
      </c>
      <c r="C467" s="10">
        <v>91</v>
      </c>
      <c r="D467" s="14" t="s">
        <v>6999</v>
      </c>
      <c r="E467" s="10" t="s">
        <v>6299</v>
      </c>
      <c r="F467" s="41">
        <v>449</v>
      </c>
      <c r="G467" s="7">
        <v>127307</v>
      </c>
      <c r="H467" s="10" t="s">
        <v>6310</v>
      </c>
      <c r="I467" s="10" t="s">
        <v>6311</v>
      </c>
      <c r="J467" s="10" t="s">
        <v>6312</v>
      </c>
      <c r="K467" s="26">
        <v>43661</v>
      </c>
      <c r="L467" s="26">
        <v>44756</v>
      </c>
      <c r="M467" s="52">
        <v>86.61</v>
      </c>
      <c r="N467" s="10" t="s">
        <v>568</v>
      </c>
      <c r="O467" s="10" t="s">
        <v>6313</v>
      </c>
      <c r="P467" s="10" t="s">
        <v>6313</v>
      </c>
      <c r="Q467" s="10" t="s">
        <v>6250</v>
      </c>
      <c r="R467" s="10">
        <v>73</v>
      </c>
      <c r="S467" s="25">
        <v>11694535.35</v>
      </c>
      <c r="T467" s="25">
        <v>2063741.3</v>
      </c>
      <c r="U467" s="25">
        <v>86608</v>
      </c>
      <c r="V467" s="25">
        <v>0</v>
      </c>
      <c r="W467" s="25">
        <v>0</v>
      </c>
      <c r="X467" s="25">
        <v>13844884.65</v>
      </c>
      <c r="Y467" s="10" t="s">
        <v>16</v>
      </c>
      <c r="Z467" s="10">
        <v>0</v>
      </c>
    </row>
    <row r="468" spans="2:26" s="67" customFormat="1" ht="15" customHeight="1">
      <c r="B468" s="27" t="s">
        <v>2176</v>
      </c>
      <c r="C468" s="10">
        <v>92</v>
      </c>
      <c r="D468" s="14" t="s">
        <v>6999</v>
      </c>
      <c r="E468" s="10" t="s">
        <v>6301</v>
      </c>
      <c r="F468" s="41">
        <v>436</v>
      </c>
      <c r="G468" s="7">
        <v>126443</v>
      </c>
      <c r="H468" s="10" t="s">
        <v>6314</v>
      </c>
      <c r="I468" s="10" t="s">
        <v>6315</v>
      </c>
      <c r="J468" s="10" t="s">
        <v>6316</v>
      </c>
      <c r="K468" s="26">
        <v>43658</v>
      </c>
      <c r="L468" s="26">
        <v>44753</v>
      </c>
      <c r="M468" s="52">
        <v>100</v>
      </c>
      <c r="N468" s="10" t="s">
        <v>568</v>
      </c>
      <c r="O468" s="10" t="s">
        <v>548</v>
      </c>
      <c r="P468" s="10" t="s">
        <v>6317</v>
      </c>
      <c r="Q468" s="10" t="s">
        <v>550</v>
      </c>
      <c r="R468" s="10">
        <v>107</v>
      </c>
      <c r="S468" s="25">
        <v>2333765.0299999998</v>
      </c>
      <c r="T468" s="25">
        <v>411840.86</v>
      </c>
      <c r="U468" s="25">
        <v>0</v>
      </c>
      <c r="V468" s="25">
        <v>0</v>
      </c>
      <c r="W468" s="25">
        <v>0</v>
      </c>
      <c r="X468" s="25">
        <v>2745605.89</v>
      </c>
      <c r="Y468" s="10" t="s">
        <v>16</v>
      </c>
      <c r="Z468" s="10">
        <v>0</v>
      </c>
    </row>
    <row r="469" spans="2:26" s="67" customFormat="1" ht="15" customHeight="1">
      <c r="B469" s="27" t="s">
        <v>2176</v>
      </c>
      <c r="C469" s="10">
        <v>93</v>
      </c>
      <c r="D469" s="14" t="s">
        <v>6999</v>
      </c>
      <c r="E469" s="10" t="s">
        <v>6299</v>
      </c>
      <c r="F469" s="41">
        <v>449</v>
      </c>
      <c r="G469" s="7">
        <v>128605</v>
      </c>
      <c r="H469" s="10" t="s">
        <v>6047</v>
      </c>
      <c r="I469" s="10" t="s">
        <v>6318</v>
      </c>
      <c r="J469" s="10" t="s">
        <v>6319</v>
      </c>
      <c r="K469" s="26">
        <v>43668</v>
      </c>
      <c r="L469" s="26">
        <v>44763</v>
      </c>
      <c r="M469" s="52">
        <v>84.5</v>
      </c>
      <c r="N469" s="10" t="s">
        <v>543</v>
      </c>
      <c r="O469" s="10" t="s">
        <v>6320</v>
      </c>
      <c r="P469" s="10" t="s">
        <v>6320</v>
      </c>
      <c r="Q469" s="10" t="s">
        <v>6250</v>
      </c>
      <c r="R469" s="10" t="s">
        <v>341</v>
      </c>
      <c r="S469" s="25">
        <v>10789492.58</v>
      </c>
      <c r="T469" s="25">
        <v>1904028</v>
      </c>
      <c r="U469" s="25">
        <v>80497.97</v>
      </c>
      <c r="V469" s="25">
        <v>0</v>
      </c>
      <c r="W469" s="25">
        <v>0</v>
      </c>
      <c r="X469" s="25">
        <v>12774018.550000001</v>
      </c>
      <c r="Y469" s="10" t="s">
        <v>16</v>
      </c>
      <c r="Z469" s="10" t="s">
        <v>341</v>
      </c>
    </row>
    <row r="470" spans="2:26" s="67" customFormat="1" ht="15" customHeight="1">
      <c r="B470" s="27" t="s">
        <v>2176</v>
      </c>
      <c r="C470" s="10">
        <v>94</v>
      </c>
      <c r="D470" s="14" t="s">
        <v>6999</v>
      </c>
      <c r="E470" s="10" t="s">
        <v>6299</v>
      </c>
      <c r="F470" s="41">
        <v>449</v>
      </c>
      <c r="G470" s="7">
        <v>127525</v>
      </c>
      <c r="H470" s="10" t="s">
        <v>6321</v>
      </c>
      <c r="I470" s="10" t="s">
        <v>6322</v>
      </c>
      <c r="J470" s="10" t="s">
        <v>6323</v>
      </c>
      <c r="K470" s="26">
        <v>43662</v>
      </c>
      <c r="L470" s="26">
        <v>44757</v>
      </c>
      <c r="M470" s="52">
        <v>85</v>
      </c>
      <c r="N470" s="10" t="s">
        <v>6324</v>
      </c>
      <c r="O470" s="10" t="s">
        <v>6325</v>
      </c>
      <c r="P470" s="10" t="s">
        <v>6326</v>
      </c>
      <c r="Q470" s="10" t="s">
        <v>6250</v>
      </c>
      <c r="R470" s="10">
        <v>73</v>
      </c>
      <c r="S470" s="25">
        <v>11579003.890000001</v>
      </c>
      <c r="T470" s="25">
        <v>2043353.38</v>
      </c>
      <c r="U470" s="25">
        <v>111419.74</v>
      </c>
      <c r="V470" s="25">
        <v>0</v>
      </c>
      <c r="W470" s="25">
        <v>0</v>
      </c>
      <c r="X470" s="25">
        <v>13733777.01</v>
      </c>
      <c r="Y470" s="10" t="s">
        <v>16</v>
      </c>
      <c r="Z470" s="10">
        <v>0</v>
      </c>
    </row>
    <row r="471" spans="2:26" s="67" customFormat="1" ht="15" customHeight="1">
      <c r="B471" s="27" t="s">
        <v>2176</v>
      </c>
      <c r="C471" s="10">
        <v>95</v>
      </c>
      <c r="D471" s="14" t="s">
        <v>6999</v>
      </c>
      <c r="E471" s="10" t="s">
        <v>6301</v>
      </c>
      <c r="F471" s="41">
        <v>436</v>
      </c>
      <c r="G471" s="7">
        <v>126437</v>
      </c>
      <c r="H471" s="10" t="s">
        <v>6327</v>
      </c>
      <c r="I471" s="10" t="s">
        <v>6315</v>
      </c>
      <c r="J471" s="10" t="s">
        <v>6328</v>
      </c>
      <c r="K471" s="26">
        <v>43655</v>
      </c>
      <c r="L471" s="26">
        <v>44750</v>
      </c>
      <c r="M471" s="52">
        <v>85</v>
      </c>
      <c r="N471" s="10" t="s">
        <v>679</v>
      </c>
      <c r="O471" s="10" t="s">
        <v>548</v>
      </c>
      <c r="P471" s="10" t="s">
        <v>618</v>
      </c>
      <c r="Q471" s="10" t="s">
        <v>550</v>
      </c>
      <c r="R471" s="10">
        <v>107</v>
      </c>
      <c r="S471" s="25">
        <v>2349863.27</v>
      </c>
      <c r="T471" s="25">
        <v>414681.73</v>
      </c>
      <c r="U471" s="25">
        <v>0</v>
      </c>
      <c r="V471" s="25">
        <v>0</v>
      </c>
      <c r="W471" s="25">
        <v>0</v>
      </c>
      <c r="X471" s="25">
        <v>2764545</v>
      </c>
      <c r="Y471" s="10" t="s">
        <v>16</v>
      </c>
      <c r="Z471" s="10">
        <v>0</v>
      </c>
    </row>
    <row r="472" spans="2:26" s="67" customFormat="1" ht="15" customHeight="1">
      <c r="B472" s="27" t="s">
        <v>2176</v>
      </c>
      <c r="C472" s="10">
        <v>96</v>
      </c>
      <c r="D472" s="14" t="s">
        <v>6999</v>
      </c>
      <c r="E472" s="10" t="s">
        <v>6301</v>
      </c>
      <c r="F472" s="41">
        <v>436</v>
      </c>
      <c r="G472" s="7">
        <v>126650</v>
      </c>
      <c r="H472" s="10" t="s">
        <v>6329</v>
      </c>
      <c r="I472" s="10" t="s">
        <v>6330</v>
      </c>
      <c r="J472" s="10" t="s">
        <v>6331</v>
      </c>
      <c r="K472" s="26">
        <v>43531</v>
      </c>
      <c r="L472" s="26">
        <v>44599</v>
      </c>
      <c r="M472" s="52">
        <v>0.85</v>
      </c>
      <c r="N472" s="10" t="s">
        <v>543</v>
      </c>
      <c r="O472" s="10" t="s">
        <v>645</v>
      </c>
      <c r="P472" s="10" t="s">
        <v>6332</v>
      </c>
      <c r="Q472" s="10" t="s">
        <v>6304</v>
      </c>
      <c r="R472" s="10">
        <v>110</v>
      </c>
      <c r="S472" s="25">
        <v>2368623.9300000002</v>
      </c>
      <c r="T472" s="25">
        <v>385032.73</v>
      </c>
      <c r="U472" s="25">
        <v>32959.730000000003</v>
      </c>
      <c r="V472" s="25">
        <v>0</v>
      </c>
      <c r="W472" s="25">
        <v>0</v>
      </c>
      <c r="X472" s="25">
        <v>2786616.39</v>
      </c>
      <c r="Y472" s="10" t="s">
        <v>16</v>
      </c>
      <c r="Z472" s="10">
        <v>0</v>
      </c>
    </row>
    <row r="473" spans="2:26" s="67" customFormat="1" ht="15" customHeight="1">
      <c r="B473" s="27" t="s">
        <v>2176</v>
      </c>
      <c r="C473" s="10">
        <v>97</v>
      </c>
      <c r="D473" s="14" t="s">
        <v>6999</v>
      </c>
      <c r="E473" s="10" t="s">
        <v>6301</v>
      </c>
      <c r="F473" s="41">
        <v>436</v>
      </c>
      <c r="G473" s="7">
        <v>126626</v>
      </c>
      <c r="H473" s="10" t="s">
        <v>6333</v>
      </c>
      <c r="I473" s="10" t="s">
        <v>6334</v>
      </c>
      <c r="J473" s="10" t="s">
        <v>6335</v>
      </c>
      <c r="K473" s="26">
        <v>43675</v>
      </c>
      <c r="L473" s="26">
        <v>44770</v>
      </c>
      <c r="M473" s="52">
        <v>0.85</v>
      </c>
      <c r="N473" s="10" t="s">
        <v>543</v>
      </c>
      <c r="O473" s="10" t="s">
        <v>544</v>
      </c>
      <c r="P473" s="10" t="s">
        <v>622</v>
      </c>
      <c r="Q473" s="10" t="s">
        <v>606</v>
      </c>
      <c r="R473" s="10">
        <v>106</v>
      </c>
      <c r="S473" s="25">
        <v>2253740.27</v>
      </c>
      <c r="T473" s="25">
        <v>344689.69</v>
      </c>
      <c r="U473" s="25">
        <v>53029.18</v>
      </c>
      <c r="V473" s="25">
        <v>0</v>
      </c>
      <c r="W473" s="25">
        <v>0</v>
      </c>
      <c r="X473" s="25">
        <v>2651459.14</v>
      </c>
      <c r="Y473" s="10" t="s">
        <v>16</v>
      </c>
      <c r="Z473" s="10">
        <v>0</v>
      </c>
    </row>
    <row r="474" spans="2:26" s="67" customFormat="1" ht="15" customHeight="1">
      <c r="B474" s="27" t="s">
        <v>2176</v>
      </c>
      <c r="C474" s="10">
        <v>98</v>
      </c>
      <c r="D474" s="14" t="s">
        <v>6999</v>
      </c>
      <c r="E474" s="10" t="s">
        <v>6301</v>
      </c>
      <c r="F474" s="41">
        <v>436</v>
      </c>
      <c r="G474" s="7">
        <v>127520</v>
      </c>
      <c r="H474" s="10" t="s">
        <v>6336</v>
      </c>
      <c r="I474" s="10" t="s">
        <v>6337</v>
      </c>
      <c r="J474" s="10" t="s">
        <v>6338</v>
      </c>
      <c r="K474" s="26">
        <v>43672</v>
      </c>
      <c r="L474" s="26">
        <v>44767</v>
      </c>
      <c r="M474" s="52">
        <v>0.85</v>
      </c>
      <c r="N474" s="10" t="s">
        <v>543</v>
      </c>
      <c r="O474" s="10" t="s">
        <v>6339</v>
      </c>
      <c r="P474" s="10" t="s">
        <v>6340</v>
      </c>
      <c r="Q474" s="10" t="s">
        <v>6341</v>
      </c>
      <c r="R474" s="10" t="s">
        <v>341</v>
      </c>
      <c r="S474" s="25">
        <v>2214525.37</v>
      </c>
      <c r="T474" s="25">
        <v>390798.54</v>
      </c>
      <c r="U474" s="25">
        <v>0</v>
      </c>
      <c r="V474" s="25">
        <v>0</v>
      </c>
      <c r="W474" s="25">
        <v>0</v>
      </c>
      <c r="X474" s="25">
        <v>2605323.91</v>
      </c>
      <c r="Y474" s="10" t="s">
        <v>16</v>
      </c>
      <c r="Z474" s="10">
        <v>0</v>
      </c>
    </row>
    <row r="475" spans="2:26" s="67" customFormat="1" ht="15" customHeight="1">
      <c r="B475" s="27" t="s">
        <v>2176</v>
      </c>
      <c r="C475" s="10">
        <v>99</v>
      </c>
      <c r="D475" s="14" t="s">
        <v>6999</v>
      </c>
      <c r="E475" s="10" t="s">
        <v>6299</v>
      </c>
      <c r="F475" s="41">
        <v>449</v>
      </c>
      <c r="G475" s="7">
        <v>126562</v>
      </c>
      <c r="H475" s="10" t="s">
        <v>6385</v>
      </c>
      <c r="I475" s="10" t="s">
        <v>6386</v>
      </c>
      <c r="J475" s="10" t="s">
        <v>6387</v>
      </c>
      <c r="K475" s="26">
        <v>43473</v>
      </c>
      <c r="L475" s="26">
        <v>44773</v>
      </c>
      <c r="M475" s="52">
        <v>0.85</v>
      </c>
      <c r="N475" s="10" t="s">
        <v>543</v>
      </c>
      <c r="O475" s="10" t="s">
        <v>544</v>
      </c>
      <c r="P475" s="10" t="s">
        <v>6007</v>
      </c>
      <c r="Q475" s="10" t="s">
        <v>6244</v>
      </c>
      <c r="R475" s="10">
        <v>73</v>
      </c>
      <c r="S475" s="25">
        <v>7541978.5199999996</v>
      </c>
      <c r="T475" s="25">
        <v>1330937.28</v>
      </c>
      <c r="U475" s="25">
        <v>73461.72</v>
      </c>
      <c r="V475" s="25">
        <v>0</v>
      </c>
      <c r="W475" s="25">
        <v>0</v>
      </c>
      <c r="X475" s="25">
        <v>8946377.5199999996</v>
      </c>
      <c r="Y475" s="10" t="s">
        <v>16</v>
      </c>
      <c r="Z475" s="10">
        <v>0</v>
      </c>
    </row>
    <row r="476" spans="2:26" s="67" customFormat="1" ht="15" customHeight="1">
      <c r="B476" s="27" t="s">
        <v>2176</v>
      </c>
      <c r="C476" s="10">
        <v>100</v>
      </c>
      <c r="D476" s="14" t="s">
        <v>6999</v>
      </c>
      <c r="E476" s="10" t="s">
        <v>6301</v>
      </c>
      <c r="F476" s="41">
        <v>436</v>
      </c>
      <c r="G476" s="7">
        <v>127233</v>
      </c>
      <c r="H476" s="10" t="s">
        <v>6460</v>
      </c>
      <c r="I476" s="10" t="s">
        <v>6461</v>
      </c>
      <c r="J476" s="10" t="s">
        <v>6462</v>
      </c>
      <c r="K476" s="26">
        <v>43693</v>
      </c>
      <c r="L476" s="26">
        <v>44788</v>
      </c>
      <c r="M476" s="52">
        <v>0.85</v>
      </c>
      <c r="N476" s="10" t="s">
        <v>543</v>
      </c>
      <c r="O476" s="10" t="s">
        <v>638</v>
      </c>
      <c r="P476" s="10" t="s">
        <v>6463</v>
      </c>
      <c r="Q476" s="10" t="s">
        <v>606</v>
      </c>
      <c r="R476" s="10">
        <v>73</v>
      </c>
      <c r="S476" s="25">
        <v>2321428.62</v>
      </c>
      <c r="T476" s="25">
        <v>374837.28</v>
      </c>
      <c r="U476" s="25">
        <v>34826.550000000003</v>
      </c>
      <c r="V476" s="25">
        <v>0</v>
      </c>
      <c r="W476" s="25">
        <v>0</v>
      </c>
      <c r="X476" s="25">
        <v>2731092.45</v>
      </c>
      <c r="Y476" s="10" t="s">
        <v>16</v>
      </c>
      <c r="Z476" s="10">
        <v>0</v>
      </c>
    </row>
    <row r="477" spans="2:26" s="67" customFormat="1" ht="15" customHeight="1">
      <c r="B477" s="27" t="s">
        <v>2176</v>
      </c>
      <c r="C477" s="10">
        <v>101</v>
      </c>
      <c r="D477" s="14" t="s">
        <v>6999</v>
      </c>
      <c r="E477" s="10" t="s">
        <v>6301</v>
      </c>
      <c r="F477" s="41">
        <v>436</v>
      </c>
      <c r="G477" s="7">
        <v>127146</v>
      </c>
      <c r="H477" s="10" t="s">
        <v>6464</v>
      </c>
      <c r="I477" s="10" t="s">
        <v>6465</v>
      </c>
      <c r="J477" s="10" t="s">
        <v>6466</v>
      </c>
      <c r="K477" s="26">
        <v>43693</v>
      </c>
      <c r="L477" s="26">
        <v>44607</v>
      </c>
      <c r="M477" s="52">
        <v>0.85</v>
      </c>
      <c r="N477" s="10" t="s">
        <v>543</v>
      </c>
      <c r="O477" s="10" t="s">
        <v>544</v>
      </c>
      <c r="P477" s="10" t="s">
        <v>6467</v>
      </c>
      <c r="Q477" s="10" t="s">
        <v>550</v>
      </c>
      <c r="R477" s="10">
        <v>73</v>
      </c>
      <c r="S477" s="25">
        <v>1549844.51</v>
      </c>
      <c r="T477" s="25">
        <v>256645.56</v>
      </c>
      <c r="U477" s="25">
        <v>16856.39</v>
      </c>
      <c r="V477" s="25">
        <v>0</v>
      </c>
      <c r="W477" s="25">
        <v>0</v>
      </c>
      <c r="X477" s="25">
        <v>1823346.46</v>
      </c>
      <c r="Y477" s="10" t="s">
        <v>16</v>
      </c>
      <c r="Z477" s="10">
        <v>0</v>
      </c>
    </row>
    <row r="478" spans="2:26" s="67" customFormat="1" ht="15" customHeight="1">
      <c r="B478" s="27" t="s">
        <v>2176</v>
      </c>
      <c r="C478" s="10">
        <v>102</v>
      </c>
      <c r="D478" s="14" t="s">
        <v>6999</v>
      </c>
      <c r="E478" s="10" t="s">
        <v>6301</v>
      </c>
      <c r="F478" s="41">
        <v>436</v>
      </c>
      <c r="G478" s="7">
        <v>127608</v>
      </c>
      <c r="H478" s="10" t="s">
        <v>6468</v>
      </c>
      <c r="I478" s="10" t="s">
        <v>6469</v>
      </c>
      <c r="J478" s="10" t="s">
        <v>6470</v>
      </c>
      <c r="K478" s="26" t="s">
        <v>6471</v>
      </c>
      <c r="L478" s="26">
        <v>44617</v>
      </c>
      <c r="M478" s="52">
        <v>0.85</v>
      </c>
      <c r="N478" s="10" t="s">
        <v>543</v>
      </c>
      <c r="O478" s="10" t="s">
        <v>544</v>
      </c>
      <c r="P478" s="10" t="s">
        <v>622</v>
      </c>
      <c r="Q478" s="10" t="s">
        <v>550</v>
      </c>
      <c r="R478" s="10">
        <v>73</v>
      </c>
      <c r="S478" s="25">
        <v>2316364.0099999998</v>
      </c>
      <c r="T478" s="25">
        <v>408770.1</v>
      </c>
      <c r="U478" s="25">
        <v>0</v>
      </c>
      <c r="V478" s="25">
        <v>0</v>
      </c>
      <c r="W478" s="25">
        <v>0</v>
      </c>
      <c r="X478" s="25">
        <v>2725134.11</v>
      </c>
      <c r="Y478" s="10" t="s">
        <v>16</v>
      </c>
      <c r="Z478" s="10">
        <v>0</v>
      </c>
    </row>
    <row r="479" spans="2:26" s="67" customFormat="1" ht="15" customHeight="1">
      <c r="B479" s="27" t="s">
        <v>2176</v>
      </c>
      <c r="C479" s="10">
        <v>103</v>
      </c>
      <c r="D479" s="14" t="s">
        <v>6999</v>
      </c>
      <c r="E479" s="10" t="s">
        <v>6299</v>
      </c>
      <c r="F479" s="41">
        <v>449</v>
      </c>
      <c r="G479" s="7" t="s">
        <v>6639</v>
      </c>
      <c r="H479" s="10" t="s">
        <v>6640</v>
      </c>
      <c r="I479" s="10" t="s">
        <v>6641</v>
      </c>
      <c r="J479" s="10" t="s">
        <v>6642</v>
      </c>
      <c r="K479" s="26">
        <v>43721</v>
      </c>
      <c r="L479" s="26">
        <v>44816</v>
      </c>
      <c r="M479" s="52">
        <v>0.85</v>
      </c>
      <c r="N479" s="10" t="s">
        <v>6644</v>
      </c>
      <c r="O479" s="10" t="s">
        <v>6645</v>
      </c>
      <c r="P479" s="10" t="s">
        <v>6646</v>
      </c>
      <c r="Q479" s="10" t="s">
        <v>6647</v>
      </c>
      <c r="R479" s="10">
        <v>73</v>
      </c>
      <c r="S479" s="25">
        <v>11440840.689999999</v>
      </c>
      <c r="T479" s="25">
        <v>2018971.7</v>
      </c>
      <c r="U479" s="25">
        <v>202189.74</v>
      </c>
      <c r="V479" s="25">
        <v>0</v>
      </c>
      <c r="W479" s="25">
        <v>0</v>
      </c>
      <c r="X479" s="25">
        <v>13662002.130000001</v>
      </c>
      <c r="Y479" s="10" t="s">
        <v>16</v>
      </c>
      <c r="Z479" s="10">
        <v>0</v>
      </c>
    </row>
    <row r="480" spans="2:26" s="67" customFormat="1" ht="15" customHeight="1">
      <c r="B480" s="27" t="s">
        <v>2176</v>
      </c>
      <c r="C480" s="10">
        <v>104</v>
      </c>
      <c r="D480" s="14" t="s">
        <v>6999</v>
      </c>
      <c r="E480" s="10" t="s">
        <v>6299</v>
      </c>
      <c r="F480" s="41">
        <v>449</v>
      </c>
      <c r="G480" s="7" t="s">
        <v>6648</v>
      </c>
      <c r="H480" s="10" t="s">
        <v>6649</v>
      </c>
      <c r="I480" s="10" t="s">
        <v>6650</v>
      </c>
      <c r="J480" s="10" t="s">
        <v>6651</v>
      </c>
      <c r="K480" s="26">
        <v>43721</v>
      </c>
      <c r="L480" s="26">
        <v>44816</v>
      </c>
      <c r="M480" s="52">
        <v>0.85</v>
      </c>
      <c r="N480" s="10" t="s">
        <v>543</v>
      </c>
      <c r="O480" s="10" t="s">
        <v>627</v>
      </c>
      <c r="P480" s="10" t="s">
        <v>627</v>
      </c>
      <c r="Q480" s="10" t="s">
        <v>6647</v>
      </c>
      <c r="R480" s="10">
        <v>73</v>
      </c>
      <c r="S480" s="25">
        <v>11552617.83</v>
      </c>
      <c r="T480" s="25">
        <v>2038697.01</v>
      </c>
      <c r="U480" s="25">
        <v>204280.88</v>
      </c>
      <c r="V480" s="25">
        <v>0</v>
      </c>
      <c r="W480" s="25">
        <v>0</v>
      </c>
      <c r="X480" s="25">
        <v>13795595.720000001</v>
      </c>
      <c r="Y480" s="10" t="s">
        <v>16</v>
      </c>
      <c r="Z480" s="10">
        <v>0</v>
      </c>
    </row>
    <row r="481" spans="1:28" s="67" customFormat="1" ht="15" customHeight="1">
      <c r="B481" s="27" t="s">
        <v>2176</v>
      </c>
      <c r="C481" s="10">
        <v>105</v>
      </c>
      <c r="D481" s="14" t="s">
        <v>6999</v>
      </c>
      <c r="E481" s="10" t="s">
        <v>6299</v>
      </c>
      <c r="F481" s="41">
        <v>449</v>
      </c>
      <c r="G481" s="7" t="s">
        <v>6652</v>
      </c>
      <c r="H481" s="10" t="s">
        <v>6653</v>
      </c>
      <c r="I481" s="10" t="s">
        <v>6654</v>
      </c>
      <c r="J481" s="10" t="s">
        <v>6655</v>
      </c>
      <c r="K481" s="26">
        <v>43720</v>
      </c>
      <c r="L481" s="26">
        <v>44815</v>
      </c>
      <c r="M481" s="52">
        <v>0.85</v>
      </c>
      <c r="N481" s="10" t="s">
        <v>543</v>
      </c>
      <c r="O481" s="10" t="s">
        <v>5259</v>
      </c>
      <c r="P481" s="10" t="s">
        <v>6656</v>
      </c>
      <c r="Q481" s="10" t="s">
        <v>6657</v>
      </c>
      <c r="R481" s="10">
        <v>73</v>
      </c>
      <c r="S481" s="25">
        <v>11770575.15</v>
      </c>
      <c r="T481" s="25">
        <v>2028771.04</v>
      </c>
      <c r="U481" s="25">
        <v>48389.22</v>
      </c>
      <c r="V481" s="25">
        <v>0</v>
      </c>
      <c r="W481" s="25">
        <v>0</v>
      </c>
      <c r="X481" s="25">
        <v>13847735.41</v>
      </c>
      <c r="Y481" s="10" t="s">
        <v>16</v>
      </c>
      <c r="Z481" s="10">
        <v>0</v>
      </c>
    </row>
    <row r="482" spans="1:28" s="67" customFormat="1" ht="15" customHeight="1">
      <c r="B482" s="27" t="s">
        <v>2176</v>
      </c>
      <c r="C482" s="10">
        <v>106</v>
      </c>
      <c r="D482" s="14" t="s">
        <v>6999</v>
      </c>
      <c r="E482" s="10" t="s">
        <v>6299</v>
      </c>
      <c r="F482" s="41">
        <v>449</v>
      </c>
      <c r="G482" s="7" t="s">
        <v>6658</v>
      </c>
      <c r="H482" s="10" t="s">
        <v>6659</v>
      </c>
      <c r="I482" s="10" t="s">
        <v>6660</v>
      </c>
      <c r="J482" s="10" t="s">
        <v>6661</v>
      </c>
      <c r="K482" s="26">
        <v>43720</v>
      </c>
      <c r="L482" s="26">
        <v>44815</v>
      </c>
      <c r="M482" s="52">
        <v>0.85</v>
      </c>
      <c r="N482" s="10" t="s">
        <v>543</v>
      </c>
      <c r="O482" s="10" t="s">
        <v>5259</v>
      </c>
      <c r="P482" s="10" t="s">
        <v>6662</v>
      </c>
      <c r="Q482" s="10" t="s">
        <v>6657</v>
      </c>
      <c r="R482" s="10">
        <v>73</v>
      </c>
      <c r="S482" s="25">
        <v>11773326.390000001</v>
      </c>
      <c r="T482" s="25">
        <v>2029191.83</v>
      </c>
      <c r="U482" s="25">
        <v>48453.95</v>
      </c>
      <c r="V482" s="25">
        <v>0</v>
      </c>
      <c r="W482" s="25">
        <v>0</v>
      </c>
      <c r="X482" s="25">
        <v>13850972.17</v>
      </c>
      <c r="Y482" s="10" t="s">
        <v>16</v>
      </c>
      <c r="Z482" s="10">
        <v>0</v>
      </c>
    </row>
    <row r="483" spans="1:28" s="67" customFormat="1" ht="15" customHeight="1">
      <c r="B483" s="27" t="s">
        <v>2176</v>
      </c>
      <c r="C483" s="10">
        <v>107</v>
      </c>
      <c r="D483" s="14" t="s">
        <v>6999</v>
      </c>
      <c r="E483" s="10" t="s">
        <v>6299</v>
      </c>
      <c r="F483" s="41">
        <v>449</v>
      </c>
      <c r="G483" s="7" t="s">
        <v>6663</v>
      </c>
      <c r="H483" s="10" t="s">
        <v>6664</v>
      </c>
      <c r="I483" s="10" t="s">
        <v>6665</v>
      </c>
      <c r="J483" s="10" t="s">
        <v>6666</v>
      </c>
      <c r="K483" s="26">
        <v>43720</v>
      </c>
      <c r="L483" s="26">
        <v>44815</v>
      </c>
      <c r="M483" s="52">
        <v>0.85</v>
      </c>
      <c r="N483" s="10" t="s">
        <v>543</v>
      </c>
      <c r="O483" s="10" t="s">
        <v>5259</v>
      </c>
      <c r="P483" s="10" t="s">
        <v>6667</v>
      </c>
      <c r="Q483" s="10" t="s">
        <v>6657</v>
      </c>
      <c r="R483" s="10">
        <v>73</v>
      </c>
      <c r="S483" s="25">
        <v>11611704.35</v>
      </c>
      <c r="T483" s="25">
        <v>2003429.79</v>
      </c>
      <c r="U483" s="25">
        <v>45694.41</v>
      </c>
      <c r="V483" s="25">
        <v>0</v>
      </c>
      <c r="W483" s="25">
        <v>0</v>
      </c>
      <c r="X483" s="25">
        <v>13660828.550000001</v>
      </c>
      <c r="Y483" s="10" t="s">
        <v>16</v>
      </c>
      <c r="Z483" s="10">
        <v>0</v>
      </c>
    </row>
    <row r="484" spans="1:28" s="67" customFormat="1" ht="15" customHeight="1">
      <c r="B484" s="27" t="s">
        <v>2176</v>
      </c>
      <c r="C484" s="10">
        <v>108</v>
      </c>
      <c r="D484" s="14" t="s">
        <v>6999</v>
      </c>
      <c r="E484" s="10" t="s">
        <v>6299</v>
      </c>
      <c r="F484" s="41">
        <v>449</v>
      </c>
      <c r="G484" s="7" t="s">
        <v>6668</v>
      </c>
      <c r="H484" s="10" t="s">
        <v>6669</v>
      </c>
      <c r="I484" s="10" t="s">
        <v>6670</v>
      </c>
      <c r="J484" s="10" t="s">
        <v>6671</v>
      </c>
      <c r="K484" s="26">
        <v>43726</v>
      </c>
      <c r="L484" s="26">
        <v>44821</v>
      </c>
      <c r="M484" s="52">
        <v>0.85</v>
      </c>
      <c r="N484" s="10" t="s">
        <v>543</v>
      </c>
      <c r="O484" s="10" t="s">
        <v>6646</v>
      </c>
      <c r="P484" s="10" t="s">
        <v>6646</v>
      </c>
      <c r="Q484" s="10" t="s">
        <v>6647</v>
      </c>
      <c r="R484" s="10">
        <v>73</v>
      </c>
      <c r="S484" s="25">
        <v>11521109.550000001</v>
      </c>
      <c r="T484" s="25">
        <v>2033136.86</v>
      </c>
      <c r="U484" s="25">
        <v>107755.72</v>
      </c>
      <c r="V484" s="25">
        <v>0</v>
      </c>
      <c r="W484" s="25">
        <v>0</v>
      </c>
      <c r="X484" s="25">
        <v>13662002.130000001</v>
      </c>
      <c r="Y484" s="10" t="s">
        <v>16</v>
      </c>
      <c r="Z484" s="10">
        <v>0</v>
      </c>
    </row>
    <row r="485" spans="1:28" s="67" customFormat="1" ht="15" customHeight="1">
      <c r="B485" s="27" t="s">
        <v>2176</v>
      </c>
      <c r="C485" s="10">
        <v>109</v>
      </c>
      <c r="D485" s="14" t="s">
        <v>6999</v>
      </c>
      <c r="E485" s="10" t="s">
        <v>6299</v>
      </c>
      <c r="F485" s="41">
        <v>449</v>
      </c>
      <c r="G485" s="7">
        <v>128529</v>
      </c>
      <c r="H485" s="10" t="s">
        <v>7102</v>
      </c>
      <c r="I485" s="10" t="s">
        <v>7103</v>
      </c>
      <c r="J485" s="10" t="s">
        <v>7104</v>
      </c>
      <c r="K485" s="26">
        <v>43742</v>
      </c>
      <c r="L485" s="26">
        <v>44837</v>
      </c>
      <c r="M485" s="52">
        <v>0.85299999999999998</v>
      </c>
      <c r="N485" s="10" t="s">
        <v>543</v>
      </c>
      <c r="O485" s="10" t="s">
        <v>734</v>
      </c>
      <c r="P485" s="10" t="s">
        <v>734</v>
      </c>
      <c r="Q485" s="10" t="s">
        <v>6657</v>
      </c>
      <c r="R485" s="10">
        <v>73</v>
      </c>
      <c r="S485" s="25">
        <v>11270276.050000001</v>
      </c>
      <c r="T485" s="25">
        <v>1970953.1</v>
      </c>
      <c r="U485" s="25">
        <v>157561.85999999999</v>
      </c>
      <c r="V485" s="25">
        <v>0</v>
      </c>
      <c r="W485" s="25">
        <v>0</v>
      </c>
      <c r="X485" s="25">
        <v>13398791.01</v>
      </c>
      <c r="Y485" s="10" t="s">
        <v>16</v>
      </c>
      <c r="Z485" s="10">
        <v>0</v>
      </c>
    </row>
    <row r="486" spans="1:28" s="67" customFormat="1" ht="15" customHeight="1">
      <c r="B486" s="27" t="s">
        <v>2176</v>
      </c>
      <c r="C486" s="10">
        <v>110</v>
      </c>
      <c r="D486" s="14" t="s">
        <v>6999</v>
      </c>
      <c r="E486" s="10" t="s">
        <v>6301</v>
      </c>
      <c r="F486" s="41">
        <v>436</v>
      </c>
      <c r="G486" s="7">
        <v>126749</v>
      </c>
      <c r="H486" s="10" t="s">
        <v>7105</v>
      </c>
      <c r="I486" s="10" t="s">
        <v>7106</v>
      </c>
      <c r="J486" s="10" t="s">
        <v>7107</v>
      </c>
      <c r="K486" s="26">
        <v>44013</v>
      </c>
      <c r="L486" s="26">
        <v>45107</v>
      </c>
      <c r="M486" s="52">
        <v>0.85299999999999998</v>
      </c>
      <c r="N486" s="10" t="s">
        <v>543</v>
      </c>
      <c r="O486" s="10" t="s">
        <v>7108</v>
      </c>
      <c r="P486" s="10" t="s">
        <v>7109</v>
      </c>
      <c r="Q486" s="10" t="s">
        <v>6657</v>
      </c>
      <c r="R486" s="10">
        <v>73</v>
      </c>
      <c r="S486" s="25">
        <v>2353422.06</v>
      </c>
      <c r="T486" s="25">
        <v>380363.59</v>
      </c>
      <c r="U486" s="25">
        <v>34946.18</v>
      </c>
      <c r="V486" s="25">
        <v>0</v>
      </c>
      <c r="W486" s="25">
        <v>0</v>
      </c>
      <c r="X486" s="25">
        <v>2768731.83</v>
      </c>
      <c r="Y486" s="10" t="s">
        <v>16</v>
      </c>
      <c r="Z486" s="10">
        <v>0</v>
      </c>
    </row>
    <row r="487" spans="1:28" s="67" customFormat="1" ht="15" customHeight="1">
      <c r="B487" s="27" t="s">
        <v>2176</v>
      </c>
      <c r="C487" s="10">
        <v>111</v>
      </c>
      <c r="D487" s="14" t="s">
        <v>6999</v>
      </c>
      <c r="E487" s="10" t="s">
        <v>6301</v>
      </c>
      <c r="F487" s="41">
        <v>467</v>
      </c>
      <c r="G487" s="7">
        <v>127834</v>
      </c>
      <c r="H487" s="10" t="s">
        <v>7110</v>
      </c>
      <c r="I487" s="10" t="s">
        <v>7111</v>
      </c>
      <c r="J487" s="10" t="s">
        <v>7112</v>
      </c>
      <c r="K487" s="26">
        <v>43752</v>
      </c>
      <c r="L487" s="26">
        <v>44605</v>
      </c>
      <c r="M487" s="52">
        <v>0.85299999999999998</v>
      </c>
      <c r="N487" s="10" t="s">
        <v>543</v>
      </c>
      <c r="O487" s="10" t="s">
        <v>2859</v>
      </c>
      <c r="P487" s="10" t="s">
        <v>7113</v>
      </c>
      <c r="Q487" s="10" t="s">
        <v>6657</v>
      </c>
      <c r="R487" s="10">
        <v>112</v>
      </c>
      <c r="S487" s="25">
        <v>1566544.24</v>
      </c>
      <c r="T487" s="25">
        <v>265025.03999999998</v>
      </c>
      <c r="U487" s="25">
        <v>11423.68</v>
      </c>
      <c r="V487" s="25">
        <v>0</v>
      </c>
      <c r="W487" s="25">
        <v>0</v>
      </c>
      <c r="X487" s="25">
        <v>1842992.96</v>
      </c>
      <c r="Y487" s="10" t="s">
        <v>16</v>
      </c>
      <c r="Z487" s="10">
        <v>0</v>
      </c>
    </row>
    <row r="488" spans="1:28" s="67" customFormat="1" ht="15" customHeight="1">
      <c r="B488" s="27" t="s">
        <v>2176</v>
      </c>
      <c r="C488" s="10">
        <v>112</v>
      </c>
      <c r="D488" s="14" t="s">
        <v>7001</v>
      </c>
      <c r="E488" s="10" t="s">
        <v>7114</v>
      </c>
      <c r="F488" s="41">
        <v>464</v>
      </c>
      <c r="G488" s="7">
        <v>128886</v>
      </c>
      <c r="H488" s="10" t="s">
        <v>7115</v>
      </c>
      <c r="I488" s="10" t="s">
        <v>7116</v>
      </c>
      <c r="J488" s="10" t="s">
        <v>7117</v>
      </c>
      <c r="K488" s="26">
        <v>43759</v>
      </c>
      <c r="L488" s="26">
        <v>44306</v>
      </c>
      <c r="M488" s="52">
        <v>0.85299999999999998</v>
      </c>
      <c r="N488" s="10" t="s">
        <v>543</v>
      </c>
      <c r="O488" s="10" t="s">
        <v>627</v>
      </c>
      <c r="P488" s="10" t="s">
        <v>627</v>
      </c>
      <c r="Q488" s="10" t="s">
        <v>7118</v>
      </c>
      <c r="R488" s="10">
        <v>106</v>
      </c>
      <c r="S488" s="25">
        <v>3548339.04</v>
      </c>
      <c r="T488" s="25">
        <v>626177.44999999995</v>
      </c>
      <c r="U488" s="25">
        <v>151875.21</v>
      </c>
      <c r="V488" s="25">
        <v>0</v>
      </c>
      <c r="W488" s="25">
        <v>0</v>
      </c>
      <c r="X488" s="25">
        <v>4326391.7</v>
      </c>
      <c r="Y488" s="10" t="s">
        <v>16</v>
      </c>
      <c r="Z488" s="10">
        <v>0</v>
      </c>
    </row>
    <row r="489" spans="1:28" s="67" customFormat="1" ht="15" customHeight="1">
      <c r="B489" s="27" t="s">
        <v>2176</v>
      </c>
      <c r="C489" s="10">
        <v>113</v>
      </c>
      <c r="D489" s="14" t="s">
        <v>6999</v>
      </c>
      <c r="E489" s="10" t="s">
        <v>6299</v>
      </c>
      <c r="F489" s="41">
        <v>449</v>
      </c>
      <c r="G489" s="7">
        <v>126610</v>
      </c>
      <c r="H489" s="10" t="s">
        <v>7119</v>
      </c>
      <c r="I489" s="10" t="s">
        <v>7120</v>
      </c>
      <c r="J489" s="10" t="s">
        <v>7121</v>
      </c>
      <c r="K489" s="26">
        <v>43762</v>
      </c>
      <c r="L489" s="26">
        <v>44857</v>
      </c>
      <c r="M489" s="52">
        <v>0.85299999999999998</v>
      </c>
      <c r="N489" s="10" t="s">
        <v>543</v>
      </c>
      <c r="O489" s="10" t="s">
        <v>627</v>
      </c>
      <c r="P489" s="10" t="s">
        <v>627</v>
      </c>
      <c r="Q489" s="10" t="s">
        <v>7122</v>
      </c>
      <c r="R489" s="10">
        <v>73</v>
      </c>
      <c r="S489" s="25">
        <v>6332795.5199999996</v>
      </c>
      <c r="T489" s="25">
        <v>1117552.1599999999</v>
      </c>
      <c r="U489" s="25">
        <v>57043.07</v>
      </c>
      <c r="V489" s="25">
        <v>0</v>
      </c>
      <c r="W489" s="25">
        <v>0</v>
      </c>
      <c r="X489" s="25">
        <v>7507390.75</v>
      </c>
      <c r="Y489" s="10" t="s">
        <v>16</v>
      </c>
      <c r="Z489" s="10">
        <v>0</v>
      </c>
    </row>
    <row r="490" spans="1:28" s="67" customFormat="1" ht="15" customHeight="1" thickBot="1">
      <c r="B490" s="27" t="s">
        <v>2176</v>
      </c>
      <c r="C490" s="10">
        <v>114</v>
      </c>
      <c r="D490" s="14" t="s">
        <v>7001</v>
      </c>
      <c r="E490" s="10" t="s">
        <v>7114</v>
      </c>
      <c r="F490" s="41">
        <v>464</v>
      </c>
      <c r="G490" s="7">
        <v>128151</v>
      </c>
      <c r="H490" s="10" t="s">
        <v>7123</v>
      </c>
      <c r="I490" s="10" t="s">
        <v>7124</v>
      </c>
      <c r="J490" s="10" t="s">
        <v>7125</v>
      </c>
      <c r="K490" s="26">
        <v>43767</v>
      </c>
      <c r="L490" s="26">
        <v>44314</v>
      </c>
      <c r="M490" s="52">
        <v>0.85299999999999998</v>
      </c>
      <c r="N490" s="10" t="s">
        <v>7126</v>
      </c>
      <c r="O490" s="10" t="s">
        <v>7127</v>
      </c>
      <c r="P490" s="10" t="s">
        <v>7127</v>
      </c>
      <c r="Q490" s="10" t="s">
        <v>6657</v>
      </c>
      <c r="R490" s="10">
        <v>106</v>
      </c>
      <c r="S490" s="25">
        <v>3654535.22</v>
      </c>
      <c r="T490" s="25">
        <v>644917.9</v>
      </c>
      <c r="U490" s="25">
        <v>54255.33</v>
      </c>
      <c r="V490" s="25">
        <v>0</v>
      </c>
      <c r="W490" s="25">
        <v>0</v>
      </c>
      <c r="X490" s="25">
        <v>4353708.45</v>
      </c>
      <c r="Y490" s="10" t="s">
        <v>16</v>
      </c>
      <c r="Z490" s="10">
        <v>0</v>
      </c>
    </row>
    <row r="491" spans="1:28" s="89" customFormat="1" ht="70.5" customHeight="1" thickBot="1">
      <c r="A491" s="88"/>
      <c r="B491" s="109" t="s">
        <v>2177</v>
      </c>
      <c r="C491" s="110">
        <v>114</v>
      </c>
      <c r="D491" s="111"/>
      <c r="E491" s="111"/>
      <c r="F491" s="111"/>
      <c r="G491" s="111"/>
      <c r="H491" s="111"/>
      <c r="I491" s="111"/>
      <c r="J491" s="111"/>
      <c r="K491" s="111"/>
      <c r="L491" s="111"/>
      <c r="M491" s="111"/>
      <c r="N491" s="111"/>
      <c r="O491" s="111"/>
      <c r="P491" s="111"/>
      <c r="Q491" s="111"/>
      <c r="R491" s="111"/>
      <c r="S491" s="111">
        <f>SUM(S377:S490)</f>
        <v>898759688.70000029</v>
      </c>
      <c r="T491" s="111">
        <f t="shared" ref="T491:X491" si="3">SUM(T377:T490)</f>
        <v>150157463.31999996</v>
      </c>
      <c r="U491" s="111">
        <f t="shared" si="3"/>
        <v>18716193.969999984</v>
      </c>
      <c r="V491" s="111"/>
      <c r="W491" s="111">
        <f t="shared" si="3"/>
        <v>1785851.5599999998</v>
      </c>
      <c r="X491" s="111">
        <f t="shared" si="3"/>
        <v>1069419197.5499997</v>
      </c>
      <c r="Y491" s="111"/>
      <c r="Z491" s="111"/>
      <c r="AA491" s="67"/>
      <c r="AB491" s="67"/>
    </row>
    <row r="492" spans="1:28" s="67" customFormat="1" ht="15" customHeight="1">
      <c r="B492" s="27" t="s">
        <v>4031</v>
      </c>
      <c r="C492" s="10">
        <v>1</v>
      </c>
      <c r="D492" s="90" t="s">
        <v>6999</v>
      </c>
      <c r="E492" s="10" t="s">
        <v>738</v>
      </c>
      <c r="F492" s="41">
        <v>20</v>
      </c>
      <c r="G492" s="7">
        <v>102220</v>
      </c>
      <c r="H492" s="10" t="s">
        <v>739</v>
      </c>
      <c r="I492" s="10" t="s">
        <v>740</v>
      </c>
      <c r="J492" s="10" t="s">
        <v>741</v>
      </c>
      <c r="K492" s="26">
        <v>42982</v>
      </c>
      <c r="L492" s="26">
        <v>44077</v>
      </c>
      <c r="M492" s="32">
        <v>0.8459081013877483</v>
      </c>
      <c r="N492" s="10" t="s">
        <v>742</v>
      </c>
      <c r="O492" s="10" t="s">
        <v>743</v>
      </c>
      <c r="P492" s="10" t="s">
        <v>744</v>
      </c>
      <c r="Q492" s="10" t="s">
        <v>745</v>
      </c>
      <c r="R492" s="10">
        <v>110</v>
      </c>
      <c r="S492" s="25">
        <v>11164518.205</v>
      </c>
      <c r="T492" s="25">
        <v>1941346.375</v>
      </c>
      <c r="U492" s="25">
        <v>92399.14</v>
      </c>
      <c r="V492" s="25">
        <v>0</v>
      </c>
      <c r="W492" s="25">
        <v>0</v>
      </c>
      <c r="X492" s="25">
        <v>13198263.720000001</v>
      </c>
      <c r="Y492" s="10" t="s">
        <v>16</v>
      </c>
      <c r="Z492" s="10" t="s">
        <v>7005</v>
      </c>
    </row>
    <row r="493" spans="1:28" s="67" customFormat="1" ht="15" customHeight="1">
      <c r="B493" s="27" t="s">
        <v>4031</v>
      </c>
      <c r="C493" s="10">
        <v>2</v>
      </c>
      <c r="D493" s="90" t="s">
        <v>6999</v>
      </c>
      <c r="E493" s="10" t="s">
        <v>746</v>
      </c>
      <c r="F493" s="41">
        <v>18</v>
      </c>
      <c r="G493" s="7">
        <v>102788</v>
      </c>
      <c r="H493" s="10" t="s">
        <v>747</v>
      </c>
      <c r="I493" s="10" t="s">
        <v>748</v>
      </c>
      <c r="J493" s="10" t="s">
        <v>749</v>
      </c>
      <c r="K493" s="26">
        <v>42968</v>
      </c>
      <c r="L493" s="26">
        <v>44063</v>
      </c>
      <c r="M493" s="32">
        <v>0.84493631893205923</v>
      </c>
      <c r="N493" s="10" t="s">
        <v>742</v>
      </c>
      <c r="O493" s="10" t="s">
        <v>743</v>
      </c>
      <c r="P493" s="10" t="s">
        <v>750</v>
      </c>
      <c r="Q493" s="10" t="s">
        <v>751</v>
      </c>
      <c r="R493" s="10">
        <v>110</v>
      </c>
      <c r="S493" s="25">
        <v>20307318.414000001</v>
      </c>
      <c r="T493" s="25">
        <v>3338634.4160000002</v>
      </c>
      <c r="U493" s="25">
        <v>388187.92</v>
      </c>
      <c r="V493" s="25">
        <v>0</v>
      </c>
      <c r="W493" s="25">
        <v>0</v>
      </c>
      <c r="X493" s="25">
        <v>24034140.75</v>
      </c>
      <c r="Y493" s="10" t="s">
        <v>16</v>
      </c>
      <c r="Z493" s="10" t="s">
        <v>7006</v>
      </c>
    </row>
    <row r="494" spans="1:28" s="67" customFormat="1" ht="15" customHeight="1">
      <c r="B494" s="27" t="s">
        <v>4031</v>
      </c>
      <c r="C494" s="10">
        <v>3</v>
      </c>
      <c r="D494" s="90" t="s">
        <v>6999</v>
      </c>
      <c r="E494" s="10" t="s">
        <v>738</v>
      </c>
      <c r="F494" s="41">
        <v>20</v>
      </c>
      <c r="G494" s="7">
        <v>103049</v>
      </c>
      <c r="H494" s="10" t="s">
        <v>752</v>
      </c>
      <c r="I494" s="10" t="s">
        <v>753</v>
      </c>
      <c r="J494" s="10" t="s">
        <v>754</v>
      </c>
      <c r="K494" s="26">
        <v>42961</v>
      </c>
      <c r="L494" s="26">
        <v>44056</v>
      </c>
      <c r="M494" s="32">
        <v>0.83811744918024356</v>
      </c>
      <c r="N494" s="10" t="s">
        <v>742</v>
      </c>
      <c r="O494" s="10" t="s">
        <v>755</v>
      </c>
      <c r="P494" s="10" t="s">
        <v>756</v>
      </c>
      <c r="Q494" s="10" t="s">
        <v>757</v>
      </c>
      <c r="R494" s="10">
        <v>110</v>
      </c>
      <c r="S494" s="25">
        <v>12495777.146500001</v>
      </c>
      <c r="T494" s="25">
        <v>2108182.1135</v>
      </c>
      <c r="U494" s="25">
        <v>305379.71000000002</v>
      </c>
      <c r="V494" s="25">
        <v>0</v>
      </c>
      <c r="W494" s="25">
        <v>0</v>
      </c>
      <c r="X494" s="25">
        <v>14909338.970000001</v>
      </c>
      <c r="Y494" s="10" t="s">
        <v>16</v>
      </c>
      <c r="Z494" s="10" t="s">
        <v>6051</v>
      </c>
    </row>
    <row r="495" spans="1:28" s="67" customFormat="1" ht="15" customHeight="1">
      <c r="B495" s="27" t="s">
        <v>4031</v>
      </c>
      <c r="C495" s="10">
        <v>4</v>
      </c>
      <c r="D495" s="90" t="s">
        <v>7000</v>
      </c>
      <c r="E495" s="10" t="s">
        <v>758</v>
      </c>
      <c r="F495" s="41">
        <v>85</v>
      </c>
      <c r="G495" s="7">
        <v>105142</v>
      </c>
      <c r="H495" s="10" t="s">
        <v>759</v>
      </c>
      <c r="I495" s="10" t="s">
        <v>760</v>
      </c>
      <c r="J495" s="10" t="s">
        <v>761</v>
      </c>
      <c r="K495" s="26">
        <v>42958</v>
      </c>
      <c r="L495" s="26">
        <v>43073</v>
      </c>
      <c r="M495" s="32">
        <v>0.93269866361853315</v>
      </c>
      <c r="N495" s="10" t="s">
        <v>742</v>
      </c>
      <c r="O495" s="10" t="s">
        <v>762</v>
      </c>
      <c r="P495" s="10" t="s">
        <v>763</v>
      </c>
      <c r="Q495" s="10" t="s">
        <v>764</v>
      </c>
      <c r="R495" s="10">
        <v>114</v>
      </c>
      <c r="S495" s="25">
        <v>207485.75700000001</v>
      </c>
      <c r="T495" s="25">
        <v>9375.8829999999998</v>
      </c>
      <c r="U495" s="25">
        <v>5310.8</v>
      </c>
      <c r="V495" s="25">
        <v>0</v>
      </c>
      <c r="W495" s="25">
        <v>285</v>
      </c>
      <c r="X495" s="25">
        <v>222457.44</v>
      </c>
      <c r="Y495" s="10" t="s">
        <v>54</v>
      </c>
      <c r="Z495" s="10" t="s">
        <v>765</v>
      </c>
    </row>
    <row r="496" spans="1:28" s="67" customFormat="1" ht="15" customHeight="1">
      <c r="B496" s="27" t="s">
        <v>4031</v>
      </c>
      <c r="C496" s="10">
        <v>5</v>
      </c>
      <c r="D496" s="90" t="s">
        <v>7000</v>
      </c>
      <c r="E496" s="10" t="s">
        <v>758</v>
      </c>
      <c r="F496" s="41">
        <v>85</v>
      </c>
      <c r="G496" s="7">
        <v>105286</v>
      </c>
      <c r="H496" s="10" t="s">
        <v>766</v>
      </c>
      <c r="I496" s="10" t="s">
        <v>767</v>
      </c>
      <c r="J496" s="10" t="s">
        <v>768</v>
      </c>
      <c r="K496" s="26">
        <v>42961</v>
      </c>
      <c r="L496" s="26">
        <v>43073</v>
      </c>
      <c r="M496" s="32">
        <v>0.93642262456266567</v>
      </c>
      <c r="N496" s="10" t="s">
        <v>769</v>
      </c>
      <c r="O496" s="10" t="s">
        <v>770</v>
      </c>
      <c r="P496" s="10" t="s">
        <v>771</v>
      </c>
      <c r="Q496" s="10" t="s">
        <v>772</v>
      </c>
      <c r="R496" s="10">
        <v>114</v>
      </c>
      <c r="S496" s="25">
        <v>202418.875</v>
      </c>
      <c r="T496" s="25">
        <v>8943.6949999999997</v>
      </c>
      <c r="U496" s="25">
        <v>4799.3100000000004</v>
      </c>
      <c r="V496" s="25">
        <v>0</v>
      </c>
      <c r="W496" s="25">
        <v>0</v>
      </c>
      <c r="X496" s="25">
        <v>216161.88</v>
      </c>
      <c r="Y496" s="10" t="s">
        <v>54</v>
      </c>
      <c r="Z496" s="10" t="s">
        <v>773</v>
      </c>
    </row>
    <row r="497" spans="2:26" s="67" customFormat="1" ht="15" customHeight="1">
      <c r="B497" s="27" t="s">
        <v>4031</v>
      </c>
      <c r="C497" s="10">
        <v>6</v>
      </c>
      <c r="D497" s="90" t="s">
        <v>7000</v>
      </c>
      <c r="E497" s="10" t="s">
        <v>758</v>
      </c>
      <c r="F497" s="41">
        <v>85</v>
      </c>
      <c r="G497" s="7">
        <v>107164</v>
      </c>
      <c r="H497" s="10" t="s">
        <v>774</v>
      </c>
      <c r="I497" s="10" t="s">
        <v>775</v>
      </c>
      <c r="J497" s="10" t="s">
        <v>776</v>
      </c>
      <c r="K497" s="26">
        <v>42961</v>
      </c>
      <c r="L497" s="26">
        <v>43073</v>
      </c>
      <c r="M497" s="32">
        <v>0.93433028792677086</v>
      </c>
      <c r="N497" s="10" t="s">
        <v>742</v>
      </c>
      <c r="O497" s="10" t="s">
        <v>762</v>
      </c>
      <c r="P497" s="10" t="s">
        <v>777</v>
      </c>
      <c r="Q497" s="10" t="s">
        <v>764</v>
      </c>
      <c r="R497" s="10">
        <v>114</v>
      </c>
      <c r="S497" s="25">
        <v>207669.753</v>
      </c>
      <c r="T497" s="25">
        <v>9417.7369999999992</v>
      </c>
      <c r="U497" s="25">
        <v>5178.3999999999996</v>
      </c>
      <c r="V497" s="25">
        <v>0</v>
      </c>
      <c r="W497" s="25">
        <v>0</v>
      </c>
      <c r="X497" s="25">
        <v>222265.89</v>
      </c>
      <c r="Y497" s="10" t="s">
        <v>54</v>
      </c>
      <c r="Z497" s="10" t="s">
        <v>778</v>
      </c>
    </row>
    <row r="498" spans="2:26" s="67" customFormat="1" ht="15" customHeight="1">
      <c r="B498" s="27" t="s">
        <v>4031</v>
      </c>
      <c r="C498" s="10">
        <v>7</v>
      </c>
      <c r="D498" s="90" t="s">
        <v>7000</v>
      </c>
      <c r="E498" s="10" t="s">
        <v>758</v>
      </c>
      <c r="F498" s="41">
        <v>137</v>
      </c>
      <c r="G498" s="7">
        <v>114052</v>
      </c>
      <c r="H498" s="10" t="s">
        <v>779</v>
      </c>
      <c r="I498" s="10" t="s">
        <v>780</v>
      </c>
      <c r="J498" s="10" t="s">
        <v>781</v>
      </c>
      <c r="K498" s="26">
        <v>42979</v>
      </c>
      <c r="L498" s="26">
        <v>43073</v>
      </c>
      <c r="M498" s="32">
        <v>0.94050025404385917</v>
      </c>
      <c r="N498" s="10" t="s">
        <v>742</v>
      </c>
      <c r="O498" s="10" t="s">
        <v>743</v>
      </c>
      <c r="P498" s="10" t="s">
        <v>744</v>
      </c>
      <c r="Q498" s="10" t="s">
        <v>782</v>
      </c>
      <c r="R498" s="10">
        <v>114</v>
      </c>
      <c r="S498" s="25">
        <v>209262.2</v>
      </c>
      <c r="T498" s="25">
        <v>8520.09</v>
      </c>
      <c r="U498" s="25">
        <v>4718.66</v>
      </c>
      <c r="V498" s="25">
        <v>0</v>
      </c>
      <c r="W498" s="25">
        <v>0</v>
      </c>
      <c r="X498" s="25">
        <v>222500.95</v>
      </c>
      <c r="Y498" s="10" t="s">
        <v>54</v>
      </c>
      <c r="Z498" s="10" t="s">
        <v>783</v>
      </c>
    </row>
    <row r="499" spans="2:26" s="67" customFormat="1" ht="15" customHeight="1">
      <c r="B499" s="27" t="s">
        <v>4031</v>
      </c>
      <c r="C499" s="10">
        <v>8</v>
      </c>
      <c r="D499" s="90" t="s">
        <v>7000</v>
      </c>
      <c r="E499" s="10" t="s">
        <v>758</v>
      </c>
      <c r="F499" s="41">
        <v>137</v>
      </c>
      <c r="G499" s="7">
        <v>114071</v>
      </c>
      <c r="H499" s="10" t="s">
        <v>784</v>
      </c>
      <c r="I499" s="10" t="s">
        <v>785</v>
      </c>
      <c r="J499" s="10" t="s">
        <v>786</v>
      </c>
      <c r="K499" s="26">
        <v>42979</v>
      </c>
      <c r="L499" s="26">
        <v>43073</v>
      </c>
      <c r="M499" s="32">
        <v>0.9340142187682412</v>
      </c>
      <c r="N499" s="10" t="s">
        <v>742</v>
      </c>
      <c r="O499" s="10" t="s">
        <v>770</v>
      </c>
      <c r="P499" s="10" t="s">
        <v>770</v>
      </c>
      <c r="Q499" s="10" t="s">
        <v>787</v>
      </c>
      <c r="R499" s="10">
        <v>114</v>
      </c>
      <c r="S499" s="25">
        <v>206814.70550000001</v>
      </c>
      <c r="T499" s="25">
        <v>9354.0545000000002</v>
      </c>
      <c r="U499" s="25">
        <v>5256.89</v>
      </c>
      <c r="V499" s="25">
        <v>0</v>
      </c>
      <c r="W499" s="25">
        <v>0</v>
      </c>
      <c r="X499" s="25">
        <v>221425.65</v>
      </c>
      <c r="Y499" s="10" t="s">
        <v>54</v>
      </c>
      <c r="Z499" s="10" t="s">
        <v>783</v>
      </c>
    </row>
    <row r="500" spans="2:26" s="67" customFormat="1" ht="15" customHeight="1">
      <c r="B500" s="27" t="s">
        <v>4031</v>
      </c>
      <c r="C500" s="10">
        <v>9</v>
      </c>
      <c r="D500" s="90" t="s">
        <v>7000</v>
      </c>
      <c r="E500" s="10" t="s">
        <v>758</v>
      </c>
      <c r="F500" s="41">
        <v>137</v>
      </c>
      <c r="G500" s="7">
        <v>114086</v>
      </c>
      <c r="H500" s="10" t="s">
        <v>788</v>
      </c>
      <c r="I500" s="10" t="s">
        <v>789</v>
      </c>
      <c r="J500" s="10" t="s">
        <v>790</v>
      </c>
      <c r="K500" s="26">
        <v>42985</v>
      </c>
      <c r="L500" s="26">
        <v>43069</v>
      </c>
      <c r="M500" s="32">
        <v>0.93467893166145577</v>
      </c>
      <c r="N500" s="10" t="s">
        <v>791</v>
      </c>
      <c r="O500" s="10" t="s">
        <v>792</v>
      </c>
      <c r="P500" s="10" t="s">
        <v>792</v>
      </c>
      <c r="Q500" s="10" t="s">
        <v>793</v>
      </c>
      <c r="R500" s="10">
        <v>114</v>
      </c>
      <c r="S500" s="25">
        <v>212224.91750000001</v>
      </c>
      <c r="T500" s="25">
        <v>9553.8024999999998</v>
      </c>
      <c r="U500" s="25">
        <v>5277.77</v>
      </c>
      <c r="V500" s="25">
        <v>0</v>
      </c>
      <c r="W500" s="25">
        <v>0</v>
      </c>
      <c r="X500" s="25">
        <v>227056.49</v>
      </c>
      <c r="Y500" s="10" t="s">
        <v>54</v>
      </c>
      <c r="Z500" s="10" t="s">
        <v>3991</v>
      </c>
    </row>
    <row r="501" spans="2:26" s="67" customFormat="1" ht="15" customHeight="1">
      <c r="B501" s="27" t="s">
        <v>4031</v>
      </c>
      <c r="C501" s="10">
        <v>10</v>
      </c>
      <c r="D501" s="90" t="s">
        <v>7001</v>
      </c>
      <c r="E501" s="10" t="s">
        <v>794</v>
      </c>
      <c r="F501" s="41">
        <v>89</v>
      </c>
      <c r="G501" s="7">
        <v>107751</v>
      </c>
      <c r="H501" s="10" t="s">
        <v>795</v>
      </c>
      <c r="I501" s="10" t="s">
        <v>796</v>
      </c>
      <c r="J501" s="10" t="s">
        <v>797</v>
      </c>
      <c r="K501" s="26">
        <v>42990</v>
      </c>
      <c r="L501" s="26">
        <v>44115</v>
      </c>
      <c r="M501" s="32">
        <v>0.83515110524541258</v>
      </c>
      <c r="N501" s="10" t="s">
        <v>798</v>
      </c>
      <c r="O501" s="10" t="s">
        <v>799</v>
      </c>
      <c r="P501" s="10" t="s">
        <v>800</v>
      </c>
      <c r="Q501" s="10" t="s">
        <v>801</v>
      </c>
      <c r="R501" s="10">
        <v>104</v>
      </c>
      <c r="S501" s="25">
        <v>8905021.7870000005</v>
      </c>
      <c r="T501" s="25">
        <v>1571474.433</v>
      </c>
      <c r="U501" s="25">
        <v>186270.95</v>
      </c>
      <c r="V501" s="25">
        <v>0</v>
      </c>
      <c r="W501" s="25">
        <v>0</v>
      </c>
      <c r="X501" s="25">
        <v>10662767.17</v>
      </c>
      <c r="Y501" s="10" t="s">
        <v>16</v>
      </c>
      <c r="Z501" s="10" t="s">
        <v>4972</v>
      </c>
    </row>
    <row r="502" spans="2:26" s="67" customFormat="1" ht="15" customHeight="1">
      <c r="B502" s="27" t="s">
        <v>4031</v>
      </c>
      <c r="C502" s="10">
        <v>11</v>
      </c>
      <c r="D502" s="90" t="s">
        <v>7001</v>
      </c>
      <c r="E502" s="10" t="s">
        <v>794</v>
      </c>
      <c r="F502" s="41">
        <v>89</v>
      </c>
      <c r="G502" s="7">
        <v>107561</v>
      </c>
      <c r="H502" s="10" t="s">
        <v>802</v>
      </c>
      <c r="I502" s="10" t="s">
        <v>803</v>
      </c>
      <c r="J502" s="10" t="s">
        <v>804</v>
      </c>
      <c r="K502" s="26">
        <v>42997</v>
      </c>
      <c r="L502" s="26">
        <v>44092</v>
      </c>
      <c r="M502" s="32">
        <v>0.84434021027228623</v>
      </c>
      <c r="N502" s="10" t="s">
        <v>805</v>
      </c>
      <c r="O502" s="10" t="s">
        <v>806</v>
      </c>
      <c r="P502" s="10" t="s">
        <v>807</v>
      </c>
      <c r="Q502" s="10" t="s">
        <v>808</v>
      </c>
      <c r="R502" s="10">
        <v>104</v>
      </c>
      <c r="S502" s="25">
        <v>14422581.005999999</v>
      </c>
      <c r="T502" s="25">
        <v>2545161.3539999998</v>
      </c>
      <c r="U502" s="25">
        <v>113738.34</v>
      </c>
      <c r="V502" s="25">
        <v>0</v>
      </c>
      <c r="W502" s="25">
        <v>0</v>
      </c>
      <c r="X502" s="25">
        <v>17081480.699999999</v>
      </c>
      <c r="Y502" s="10" t="s">
        <v>16</v>
      </c>
      <c r="Z502" s="10" t="s">
        <v>6617</v>
      </c>
    </row>
    <row r="503" spans="2:26" s="67" customFormat="1" ht="15" customHeight="1">
      <c r="B503" s="27" t="s">
        <v>4031</v>
      </c>
      <c r="C503" s="10">
        <v>12</v>
      </c>
      <c r="D503" s="90" t="s">
        <v>7001</v>
      </c>
      <c r="E503" s="10" t="s">
        <v>794</v>
      </c>
      <c r="F503" s="41">
        <v>89</v>
      </c>
      <c r="G503" s="7">
        <v>107609</v>
      </c>
      <c r="H503" s="10" t="s">
        <v>809</v>
      </c>
      <c r="I503" s="10" t="s">
        <v>810</v>
      </c>
      <c r="J503" s="10" t="s">
        <v>811</v>
      </c>
      <c r="K503" s="26">
        <v>42997</v>
      </c>
      <c r="L503" s="26">
        <v>44092</v>
      </c>
      <c r="M503" s="32">
        <v>0.8411847805463798</v>
      </c>
      <c r="N503" s="10" t="s">
        <v>742</v>
      </c>
      <c r="O503" s="10" t="s">
        <v>812</v>
      </c>
      <c r="P503" s="10" t="s">
        <v>813</v>
      </c>
      <c r="Q503" s="10" t="s">
        <v>814</v>
      </c>
      <c r="R503" s="10">
        <v>104</v>
      </c>
      <c r="S503" s="25">
        <v>7072656.7609999999</v>
      </c>
      <c r="T503" s="25">
        <v>1241321.5589999999</v>
      </c>
      <c r="U503" s="25">
        <v>93992.11</v>
      </c>
      <c r="V503" s="25">
        <v>0</v>
      </c>
      <c r="W503" s="25">
        <v>0</v>
      </c>
      <c r="X503" s="25">
        <v>8407970.4299999997</v>
      </c>
      <c r="Y503" s="10" t="s">
        <v>16</v>
      </c>
      <c r="Z503" s="10" t="s">
        <v>5910</v>
      </c>
    </row>
    <row r="504" spans="2:26" s="67" customFormat="1" ht="15" customHeight="1">
      <c r="B504" s="27" t="s">
        <v>4031</v>
      </c>
      <c r="C504" s="10">
        <v>13</v>
      </c>
      <c r="D504" s="90" t="s">
        <v>7001</v>
      </c>
      <c r="E504" s="10" t="s">
        <v>794</v>
      </c>
      <c r="F504" s="41">
        <v>82</v>
      </c>
      <c r="G504" s="7">
        <v>103986</v>
      </c>
      <c r="H504" s="10" t="s">
        <v>815</v>
      </c>
      <c r="I504" s="10" t="s">
        <v>816</v>
      </c>
      <c r="J504" s="10" t="s">
        <v>817</v>
      </c>
      <c r="K504" s="26">
        <v>43115</v>
      </c>
      <c r="L504" s="26">
        <v>44210</v>
      </c>
      <c r="M504" s="32">
        <v>0.84887330456049226</v>
      </c>
      <c r="N504" s="10" t="s">
        <v>742</v>
      </c>
      <c r="O504" s="10" t="s">
        <v>818</v>
      </c>
      <c r="P504" s="10" t="s">
        <v>819</v>
      </c>
      <c r="Q504" s="10" t="s">
        <v>820</v>
      </c>
      <c r="R504" s="10">
        <v>104</v>
      </c>
      <c r="S504" s="25">
        <v>11348621.24</v>
      </c>
      <c r="T504" s="25">
        <v>2002697.87</v>
      </c>
      <c r="U504" s="25">
        <v>0</v>
      </c>
      <c r="V504" s="25">
        <v>0</v>
      </c>
      <c r="W504" s="25">
        <v>17720.98</v>
      </c>
      <c r="X504" s="25">
        <v>13369040.09</v>
      </c>
      <c r="Y504" s="10" t="s">
        <v>16</v>
      </c>
      <c r="Z504" s="10" t="s">
        <v>4973</v>
      </c>
    </row>
    <row r="505" spans="2:26" s="67" customFormat="1" ht="15" customHeight="1">
      <c r="B505" s="27" t="s">
        <v>4031</v>
      </c>
      <c r="C505" s="10">
        <v>14</v>
      </c>
      <c r="D505" s="90" t="s">
        <v>7001</v>
      </c>
      <c r="E505" s="10" t="s">
        <v>794</v>
      </c>
      <c r="F505" s="41">
        <v>82</v>
      </c>
      <c r="G505" s="7">
        <v>104085</v>
      </c>
      <c r="H505" s="10" t="s">
        <v>821</v>
      </c>
      <c r="I505" s="10" t="s">
        <v>822</v>
      </c>
      <c r="J505" s="10" t="s">
        <v>823</v>
      </c>
      <c r="K505" s="26">
        <v>43115</v>
      </c>
      <c r="L505" s="26">
        <v>44210</v>
      </c>
      <c r="M505" s="32">
        <v>0.84195054336915143</v>
      </c>
      <c r="N505" s="10" t="s">
        <v>742</v>
      </c>
      <c r="O505" s="10" t="s">
        <v>824</v>
      </c>
      <c r="P505" s="10" t="s">
        <v>825</v>
      </c>
      <c r="Q505" s="10" t="s">
        <v>826</v>
      </c>
      <c r="R505" s="10">
        <v>104</v>
      </c>
      <c r="S505" s="25">
        <v>8747484.2200000007</v>
      </c>
      <c r="T505" s="25">
        <v>1543673.69</v>
      </c>
      <c r="U505" s="25">
        <v>98388.47</v>
      </c>
      <c r="V505" s="25">
        <v>0</v>
      </c>
      <c r="W505" s="25">
        <v>0</v>
      </c>
      <c r="X505" s="25">
        <v>10389546.380000001</v>
      </c>
      <c r="Y505" s="10" t="s">
        <v>16</v>
      </c>
      <c r="Z505" s="10" t="s">
        <v>6421</v>
      </c>
    </row>
    <row r="506" spans="2:26" s="67" customFormat="1" ht="15" customHeight="1">
      <c r="B506" s="27" t="s">
        <v>4031</v>
      </c>
      <c r="C506" s="10">
        <v>15</v>
      </c>
      <c r="D506" s="90" t="s">
        <v>7001</v>
      </c>
      <c r="E506" s="10" t="s">
        <v>794</v>
      </c>
      <c r="F506" s="41">
        <v>82</v>
      </c>
      <c r="G506" s="7">
        <v>104206</v>
      </c>
      <c r="H506" s="10" t="s">
        <v>827</v>
      </c>
      <c r="I506" s="10" t="s">
        <v>828</v>
      </c>
      <c r="J506" s="10" t="s">
        <v>829</v>
      </c>
      <c r="K506" s="26">
        <v>43115</v>
      </c>
      <c r="L506" s="26">
        <v>44210</v>
      </c>
      <c r="M506" s="32">
        <v>0.84062092011837619</v>
      </c>
      <c r="N506" s="10" t="s">
        <v>742</v>
      </c>
      <c r="O506" s="10" t="s">
        <v>812</v>
      </c>
      <c r="P506" s="10" t="s">
        <v>813</v>
      </c>
      <c r="Q506" s="10" t="s">
        <v>830</v>
      </c>
      <c r="R506" s="10">
        <v>104</v>
      </c>
      <c r="S506" s="25">
        <v>9950314.6999999993</v>
      </c>
      <c r="T506" s="25">
        <v>1713501.38</v>
      </c>
      <c r="U506" s="25">
        <v>173046.96</v>
      </c>
      <c r="V506" s="25">
        <v>0</v>
      </c>
      <c r="W506" s="25">
        <v>0</v>
      </c>
      <c r="X506" s="25">
        <v>11836863.039999999</v>
      </c>
      <c r="Y506" s="10" t="s">
        <v>16</v>
      </c>
      <c r="Z506" s="10" t="s">
        <v>5554</v>
      </c>
    </row>
    <row r="507" spans="2:26" s="67" customFormat="1" ht="15" customHeight="1">
      <c r="B507" s="27" t="s">
        <v>4031</v>
      </c>
      <c r="C507" s="10">
        <v>16</v>
      </c>
      <c r="D507" s="90" t="s">
        <v>7001</v>
      </c>
      <c r="E507" s="10" t="s">
        <v>794</v>
      </c>
      <c r="F507" s="41">
        <v>82</v>
      </c>
      <c r="G507" s="7">
        <v>104437</v>
      </c>
      <c r="H507" s="10" t="s">
        <v>831</v>
      </c>
      <c r="I507" s="10" t="s">
        <v>832</v>
      </c>
      <c r="J507" s="10" t="s">
        <v>833</v>
      </c>
      <c r="K507" s="26">
        <v>43115</v>
      </c>
      <c r="L507" s="26">
        <v>44210</v>
      </c>
      <c r="M507" s="32">
        <v>0.83964738197666067</v>
      </c>
      <c r="N507" s="10" t="s">
        <v>791</v>
      </c>
      <c r="O507" s="10" t="s">
        <v>834</v>
      </c>
      <c r="P507" s="10" t="s">
        <v>835</v>
      </c>
      <c r="Q507" s="10" t="s">
        <v>836</v>
      </c>
      <c r="R507" s="10">
        <v>104</v>
      </c>
      <c r="S507" s="25">
        <v>11057276.49</v>
      </c>
      <c r="T507" s="25">
        <v>1951284.09</v>
      </c>
      <c r="U507" s="25">
        <v>160391.92000000001</v>
      </c>
      <c r="V507" s="25">
        <v>0</v>
      </c>
      <c r="W507" s="25">
        <v>0</v>
      </c>
      <c r="X507" s="25">
        <v>13168952.5</v>
      </c>
      <c r="Y507" s="10" t="s">
        <v>16</v>
      </c>
      <c r="Z507" s="10" t="s">
        <v>4747</v>
      </c>
    </row>
    <row r="508" spans="2:26" s="67" customFormat="1" ht="15" customHeight="1">
      <c r="B508" s="27" t="s">
        <v>4031</v>
      </c>
      <c r="C508" s="10">
        <v>17</v>
      </c>
      <c r="D508" s="90" t="s">
        <v>7001</v>
      </c>
      <c r="E508" s="10" t="s">
        <v>794</v>
      </c>
      <c r="F508" s="41">
        <v>82</v>
      </c>
      <c r="G508" s="7">
        <v>104997</v>
      </c>
      <c r="H508" s="10" t="s">
        <v>837</v>
      </c>
      <c r="I508" s="10" t="s">
        <v>838</v>
      </c>
      <c r="J508" s="10" t="s">
        <v>839</v>
      </c>
      <c r="K508" s="26">
        <v>43116</v>
      </c>
      <c r="L508" s="26">
        <v>44211</v>
      </c>
      <c r="M508" s="32">
        <v>0.8375813477910744</v>
      </c>
      <c r="N508" s="10" t="s">
        <v>742</v>
      </c>
      <c r="O508" s="10" t="s">
        <v>812</v>
      </c>
      <c r="P508" s="10" t="s">
        <v>813</v>
      </c>
      <c r="Q508" s="10" t="s">
        <v>840</v>
      </c>
      <c r="R508" s="10">
        <v>104</v>
      </c>
      <c r="S508" s="25">
        <v>7461864.5199999996</v>
      </c>
      <c r="T508" s="25">
        <v>1316799.6200000001</v>
      </c>
      <c r="U508" s="25">
        <v>130159.51</v>
      </c>
      <c r="V508" s="25">
        <v>0</v>
      </c>
      <c r="W508" s="25">
        <v>0</v>
      </c>
      <c r="X508" s="25">
        <v>8908823.6500000004</v>
      </c>
      <c r="Y508" s="10" t="s">
        <v>16</v>
      </c>
      <c r="Z508" s="10" t="s">
        <v>6422</v>
      </c>
    </row>
    <row r="509" spans="2:26" s="67" customFormat="1" ht="15" customHeight="1">
      <c r="B509" s="27" t="s">
        <v>4031</v>
      </c>
      <c r="C509" s="10">
        <v>18</v>
      </c>
      <c r="D509" s="90" t="s">
        <v>7001</v>
      </c>
      <c r="E509" s="10" t="s">
        <v>794</v>
      </c>
      <c r="F509" s="41">
        <v>82</v>
      </c>
      <c r="G509" s="7">
        <v>104999</v>
      </c>
      <c r="H509" s="10" t="s">
        <v>841</v>
      </c>
      <c r="I509" s="10" t="s">
        <v>842</v>
      </c>
      <c r="J509" s="10" t="s">
        <v>843</v>
      </c>
      <c r="K509" s="26">
        <v>43116</v>
      </c>
      <c r="L509" s="26">
        <v>44211</v>
      </c>
      <c r="M509" s="32">
        <v>0.84804999034744466</v>
      </c>
      <c r="N509" s="10" t="s">
        <v>742</v>
      </c>
      <c r="O509" s="10" t="s">
        <v>812</v>
      </c>
      <c r="P509" s="10" t="s">
        <v>844</v>
      </c>
      <c r="Q509" s="10" t="s">
        <v>845</v>
      </c>
      <c r="R509" s="10">
        <v>104</v>
      </c>
      <c r="S509" s="25">
        <v>18870838.050000001</v>
      </c>
      <c r="T509" s="25">
        <v>3330147.89</v>
      </c>
      <c r="U509" s="25">
        <v>51049.04</v>
      </c>
      <c r="V509" s="25">
        <v>0</v>
      </c>
      <c r="W509" s="25">
        <v>0</v>
      </c>
      <c r="X509" s="25">
        <v>22252034.98</v>
      </c>
      <c r="Y509" s="10" t="s">
        <v>16</v>
      </c>
      <c r="Z509" s="10" t="s">
        <v>6052</v>
      </c>
    </row>
    <row r="510" spans="2:26" s="67" customFormat="1" ht="15" customHeight="1">
      <c r="B510" s="27" t="s">
        <v>4031</v>
      </c>
      <c r="C510" s="10">
        <v>19</v>
      </c>
      <c r="D510" s="90" t="s">
        <v>7001</v>
      </c>
      <c r="E510" s="10" t="s">
        <v>794</v>
      </c>
      <c r="F510" s="41">
        <v>82</v>
      </c>
      <c r="G510" s="7">
        <v>105020</v>
      </c>
      <c r="H510" s="10" t="s">
        <v>847</v>
      </c>
      <c r="I510" s="10" t="s">
        <v>848</v>
      </c>
      <c r="J510" s="10" t="s">
        <v>849</v>
      </c>
      <c r="K510" s="26">
        <v>43115</v>
      </c>
      <c r="L510" s="26">
        <v>44210</v>
      </c>
      <c r="M510" s="32">
        <v>0.85000000013770427</v>
      </c>
      <c r="N510" s="10" t="s">
        <v>742</v>
      </c>
      <c r="O510" s="10" t="s">
        <v>850</v>
      </c>
      <c r="P510" s="10" t="s">
        <v>851</v>
      </c>
      <c r="Q510" s="10" t="s">
        <v>852</v>
      </c>
      <c r="R510" s="10">
        <v>104</v>
      </c>
      <c r="S510" s="25">
        <v>15431623.140000001</v>
      </c>
      <c r="T510" s="25">
        <v>2714700.16</v>
      </c>
      <c r="U510" s="25">
        <v>8527.4500000000007</v>
      </c>
      <c r="V510" s="25">
        <v>0</v>
      </c>
      <c r="W510" s="25">
        <v>0</v>
      </c>
      <c r="X510" s="25">
        <v>18154850.75</v>
      </c>
      <c r="Y510" s="10" t="s">
        <v>16</v>
      </c>
      <c r="Z510" s="10" t="s">
        <v>6053</v>
      </c>
    </row>
    <row r="511" spans="2:26" s="67" customFormat="1" ht="15" customHeight="1">
      <c r="B511" s="27" t="s">
        <v>4031</v>
      </c>
      <c r="C511" s="10">
        <v>20</v>
      </c>
      <c r="D511" s="90" t="s">
        <v>7001</v>
      </c>
      <c r="E511" s="10" t="s">
        <v>794</v>
      </c>
      <c r="F511" s="41">
        <v>82</v>
      </c>
      <c r="G511" s="7">
        <v>105061</v>
      </c>
      <c r="H511" s="10" t="s">
        <v>853</v>
      </c>
      <c r="I511" s="10" t="s">
        <v>854</v>
      </c>
      <c r="J511" s="10" t="s">
        <v>855</v>
      </c>
      <c r="K511" s="26">
        <v>43116</v>
      </c>
      <c r="L511" s="26">
        <v>44211</v>
      </c>
      <c r="M511" s="32">
        <v>0.83320694395009687</v>
      </c>
      <c r="N511" s="10" t="s">
        <v>742</v>
      </c>
      <c r="O511" s="10" t="s">
        <v>856</v>
      </c>
      <c r="P511" s="10" t="s">
        <v>857</v>
      </c>
      <c r="Q511" s="10" t="s">
        <v>858</v>
      </c>
      <c r="R511" s="10">
        <v>104</v>
      </c>
      <c r="S511" s="25">
        <v>7384081.79</v>
      </c>
      <c r="T511" s="25">
        <v>1303073.26</v>
      </c>
      <c r="U511" s="25">
        <v>175087.21</v>
      </c>
      <c r="V511" s="25">
        <v>0</v>
      </c>
      <c r="W511" s="25">
        <v>0</v>
      </c>
      <c r="X511" s="25">
        <v>8862242.2599999998</v>
      </c>
      <c r="Y511" s="10" t="s">
        <v>16</v>
      </c>
      <c r="Z511" s="10" t="s">
        <v>4974</v>
      </c>
    </row>
    <row r="512" spans="2:26" s="67" customFormat="1" ht="15" customHeight="1">
      <c r="B512" s="27" t="s">
        <v>4031</v>
      </c>
      <c r="C512" s="10">
        <v>21</v>
      </c>
      <c r="D512" s="90" t="s">
        <v>7001</v>
      </c>
      <c r="E512" s="10" t="s">
        <v>794</v>
      </c>
      <c r="F512" s="41">
        <v>82</v>
      </c>
      <c r="G512" s="7">
        <v>105156</v>
      </c>
      <c r="H512" s="10" t="s">
        <v>859</v>
      </c>
      <c r="I512" s="10" t="s">
        <v>860</v>
      </c>
      <c r="J512" s="10" t="s">
        <v>861</v>
      </c>
      <c r="K512" s="26">
        <v>43116</v>
      </c>
      <c r="L512" s="26">
        <v>44211</v>
      </c>
      <c r="M512" s="32">
        <v>0.85000000006988086</v>
      </c>
      <c r="N512" s="10" t="s">
        <v>742</v>
      </c>
      <c r="O512" s="10" t="s">
        <v>862</v>
      </c>
      <c r="P512" s="10" t="s">
        <v>863</v>
      </c>
      <c r="Q512" s="10" t="s">
        <v>864</v>
      </c>
      <c r="R512" s="10">
        <v>104</v>
      </c>
      <c r="S512" s="25">
        <v>12163573.050000001</v>
      </c>
      <c r="T512" s="25">
        <v>2146512.89</v>
      </c>
      <c r="U512" s="25">
        <v>0</v>
      </c>
      <c r="V512" s="25">
        <v>0</v>
      </c>
      <c r="W512" s="25">
        <v>0</v>
      </c>
      <c r="X512" s="25">
        <v>14310085.939999999</v>
      </c>
      <c r="Y512" s="10" t="s">
        <v>16</v>
      </c>
      <c r="Z512" s="10" t="s">
        <v>5555</v>
      </c>
    </row>
    <row r="513" spans="2:26" s="67" customFormat="1" ht="15" customHeight="1">
      <c r="B513" s="27" t="s">
        <v>4031</v>
      </c>
      <c r="C513" s="10">
        <v>22</v>
      </c>
      <c r="D513" s="90" t="s">
        <v>7001</v>
      </c>
      <c r="E513" s="10" t="s">
        <v>794</v>
      </c>
      <c r="F513" s="41">
        <v>82</v>
      </c>
      <c r="G513" s="7">
        <v>105165</v>
      </c>
      <c r="H513" s="10" t="s">
        <v>865</v>
      </c>
      <c r="I513" s="10" t="s">
        <v>866</v>
      </c>
      <c r="J513" s="10" t="s">
        <v>867</v>
      </c>
      <c r="K513" s="26">
        <v>43116</v>
      </c>
      <c r="L513" s="26">
        <v>44211</v>
      </c>
      <c r="M513" s="32">
        <v>0.83308073192749166</v>
      </c>
      <c r="N513" s="10" t="s">
        <v>742</v>
      </c>
      <c r="O513" s="10" t="s">
        <v>812</v>
      </c>
      <c r="P513" s="10" t="s">
        <v>868</v>
      </c>
      <c r="Q513" s="10" t="s">
        <v>869</v>
      </c>
      <c r="R513" s="10">
        <v>104</v>
      </c>
      <c r="S513" s="25">
        <v>12314916.050000001</v>
      </c>
      <c r="T513" s="25">
        <v>2173220.48</v>
      </c>
      <c r="U513" s="25">
        <v>294243.59000000003</v>
      </c>
      <c r="V513" s="25">
        <v>0</v>
      </c>
      <c r="W513" s="25">
        <v>0</v>
      </c>
      <c r="X513" s="25">
        <v>14782380.119999999</v>
      </c>
      <c r="Y513" s="10" t="s">
        <v>16</v>
      </c>
      <c r="Z513" s="10" t="s">
        <v>4975</v>
      </c>
    </row>
    <row r="514" spans="2:26" s="67" customFormat="1" ht="15" customHeight="1">
      <c r="B514" s="27" t="s">
        <v>4031</v>
      </c>
      <c r="C514" s="10">
        <v>23</v>
      </c>
      <c r="D514" s="90" t="s">
        <v>7001</v>
      </c>
      <c r="E514" s="10" t="s">
        <v>794</v>
      </c>
      <c r="F514" s="41">
        <v>82</v>
      </c>
      <c r="G514" s="7">
        <v>105269</v>
      </c>
      <c r="H514" s="10" t="s">
        <v>870</v>
      </c>
      <c r="I514" s="10" t="s">
        <v>871</v>
      </c>
      <c r="J514" s="10" t="s">
        <v>872</v>
      </c>
      <c r="K514" s="26">
        <v>43116</v>
      </c>
      <c r="L514" s="26">
        <v>44211</v>
      </c>
      <c r="M514" s="32">
        <v>0.8330361226069537</v>
      </c>
      <c r="N514" s="10" t="s">
        <v>742</v>
      </c>
      <c r="O514" s="10" t="s">
        <v>873</v>
      </c>
      <c r="P514" s="10" t="s">
        <v>874</v>
      </c>
      <c r="Q514" s="10" t="s">
        <v>875</v>
      </c>
      <c r="R514" s="10">
        <v>104</v>
      </c>
      <c r="S514" s="25">
        <v>8653910.8399999999</v>
      </c>
      <c r="T514" s="25">
        <v>1527160.74</v>
      </c>
      <c r="U514" s="25">
        <v>207326.48</v>
      </c>
      <c r="V514" s="25">
        <v>0</v>
      </c>
      <c r="W514" s="25">
        <v>0</v>
      </c>
      <c r="X514" s="25">
        <v>10388398.060000001</v>
      </c>
      <c r="Y514" s="10" t="s">
        <v>16</v>
      </c>
      <c r="Z514" s="10" t="s">
        <v>6054</v>
      </c>
    </row>
    <row r="515" spans="2:26" s="67" customFormat="1" ht="15" customHeight="1">
      <c r="B515" s="27" t="s">
        <v>4031</v>
      </c>
      <c r="C515" s="10">
        <v>24</v>
      </c>
      <c r="D515" s="90" t="s">
        <v>7001</v>
      </c>
      <c r="E515" s="10" t="s">
        <v>794</v>
      </c>
      <c r="F515" s="41">
        <v>82</v>
      </c>
      <c r="G515" s="7">
        <v>105760</v>
      </c>
      <c r="H515" s="10" t="s">
        <v>876</v>
      </c>
      <c r="I515" s="10" t="s">
        <v>877</v>
      </c>
      <c r="J515" s="10" t="s">
        <v>878</v>
      </c>
      <c r="K515" s="26">
        <v>43115</v>
      </c>
      <c r="L515" s="26">
        <v>44210</v>
      </c>
      <c r="M515" s="32">
        <v>0.82535228188378451</v>
      </c>
      <c r="N515" s="10" t="s">
        <v>742</v>
      </c>
      <c r="O515" s="10" t="s">
        <v>873</v>
      </c>
      <c r="P515" s="10" t="s">
        <v>879</v>
      </c>
      <c r="Q515" s="10" t="s">
        <v>880</v>
      </c>
      <c r="R515" s="10">
        <v>104</v>
      </c>
      <c r="S515" s="25">
        <v>14813920.029999999</v>
      </c>
      <c r="T515" s="25">
        <v>1417869.12</v>
      </c>
      <c r="U515" s="25">
        <v>1447459.25</v>
      </c>
      <c r="V515" s="25">
        <v>0</v>
      </c>
      <c r="W515" s="25">
        <v>269354.09999999998</v>
      </c>
      <c r="X515" s="25">
        <v>17948602.5</v>
      </c>
      <c r="Y515" s="10" t="s">
        <v>16</v>
      </c>
      <c r="Z515" s="10" t="s">
        <v>6055</v>
      </c>
    </row>
    <row r="516" spans="2:26" s="67" customFormat="1" ht="15" customHeight="1">
      <c r="B516" s="27" t="s">
        <v>4031</v>
      </c>
      <c r="C516" s="10">
        <v>25</v>
      </c>
      <c r="D516" s="90" t="s">
        <v>7001</v>
      </c>
      <c r="E516" s="10" t="s">
        <v>794</v>
      </c>
      <c r="F516" s="41">
        <v>82</v>
      </c>
      <c r="G516" s="7">
        <v>105924</v>
      </c>
      <c r="H516" s="10" t="s">
        <v>881</v>
      </c>
      <c r="I516" s="10" t="s">
        <v>882</v>
      </c>
      <c r="J516" s="10" t="s">
        <v>883</v>
      </c>
      <c r="K516" s="26">
        <v>43115</v>
      </c>
      <c r="L516" s="26">
        <v>44210</v>
      </c>
      <c r="M516" s="32">
        <v>0.84748920556592588</v>
      </c>
      <c r="N516" s="10" t="s">
        <v>742</v>
      </c>
      <c r="O516" s="10" t="s">
        <v>884</v>
      </c>
      <c r="P516" s="10" t="s">
        <v>812</v>
      </c>
      <c r="Q516" s="10" t="s">
        <v>885</v>
      </c>
      <c r="R516" s="10">
        <v>104</v>
      </c>
      <c r="S516" s="25">
        <v>7442261.96</v>
      </c>
      <c r="T516" s="25">
        <v>1270143.58</v>
      </c>
      <c r="U516" s="25">
        <v>69136.350000000006</v>
      </c>
      <c r="V516" s="25">
        <v>0</v>
      </c>
      <c r="W516" s="25">
        <v>0</v>
      </c>
      <c r="X516" s="25">
        <v>8781541.8900000006</v>
      </c>
      <c r="Y516" s="10" t="s">
        <v>16</v>
      </c>
      <c r="Z516" s="10" t="s">
        <v>6056</v>
      </c>
    </row>
    <row r="517" spans="2:26" s="67" customFormat="1" ht="15" customHeight="1">
      <c r="B517" s="27" t="s">
        <v>4031</v>
      </c>
      <c r="C517" s="10">
        <v>26</v>
      </c>
      <c r="D517" s="90" t="s">
        <v>7001</v>
      </c>
      <c r="E517" s="10" t="s">
        <v>794</v>
      </c>
      <c r="F517" s="41">
        <v>82</v>
      </c>
      <c r="G517" s="7">
        <v>106188</v>
      </c>
      <c r="H517" s="10" t="s">
        <v>886</v>
      </c>
      <c r="I517" s="10" t="s">
        <v>887</v>
      </c>
      <c r="J517" s="10" t="s">
        <v>888</v>
      </c>
      <c r="K517" s="26">
        <v>43116</v>
      </c>
      <c r="L517" s="26">
        <v>44211</v>
      </c>
      <c r="M517" s="32">
        <v>0.85000000000000009</v>
      </c>
      <c r="N517" s="10" t="s">
        <v>742</v>
      </c>
      <c r="O517" s="10" t="s">
        <v>889</v>
      </c>
      <c r="P517" s="10" t="s">
        <v>890</v>
      </c>
      <c r="Q517" s="10" t="s">
        <v>891</v>
      </c>
      <c r="R517" s="10">
        <v>104</v>
      </c>
      <c r="S517" s="25">
        <v>9454608.6500000004</v>
      </c>
      <c r="T517" s="25">
        <v>1592638.97</v>
      </c>
      <c r="U517" s="25">
        <v>75821.38</v>
      </c>
      <c r="V517" s="25">
        <v>0</v>
      </c>
      <c r="W517" s="25">
        <v>0</v>
      </c>
      <c r="X517" s="25">
        <v>11123069</v>
      </c>
      <c r="Y517" s="10" t="s">
        <v>16</v>
      </c>
      <c r="Z517" s="10" t="s">
        <v>5368</v>
      </c>
    </row>
    <row r="518" spans="2:26" s="67" customFormat="1" ht="15" customHeight="1">
      <c r="B518" s="27" t="s">
        <v>4031</v>
      </c>
      <c r="C518" s="10">
        <v>27</v>
      </c>
      <c r="D518" s="90" t="s">
        <v>7001</v>
      </c>
      <c r="E518" s="10" t="s">
        <v>794</v>
      </c>
      <c r="F518" s="41">
        <v>82</v>
      </c>
      <c r="G518" s="7">
        <v>106285</v>
      </c>
      <c r="H518" s="10" t="s">
        <v>892</v>
      </c>
      <c r="I518" s="10" t="s">
        <v>893</v>
      </c>
      <c r="J518" s="10" t="s">
        <v>894</v>
      </c>
      <c r="K518" s="26">
        <v>43115</v>
      </c>
      <c r="L518" s="26">
        <v>44210</v>
      </c>
      <c r="M518" s="32">
        <v>0.83401368394995201</v>
      </c>
      <c r="N518" s="10" t="s">
        <v>742</v>
      </c>
      <c r="O518" s="10" t="s">
        <v>812</v>
      </c>
      <c r="P518" s="10" t="s">
        <v>895</v>
      </c>
      <c r="Q518" s="10" t="s">
        <v>896</v>
      </c>
      <c r="R518" s="10">
        <v>104</v>
      </c>
      <c r="S518" s="25">
        <v>7132515.5</v>
      </c>
      <c r="T518" s="25">
        <v>1258679.21</v>
      </c>
      <c r="U518" s="25">
        <v>160841.82999999999</v>
      </c>
      <c r="V518" s="25">
        <v>0</v>
      </c>
      <c r="W518" s="25">
        <v>0</v>
      </c>
      <c r="X518" s="25">
        <v>8552036.5399999991</v>
      </c>
      <c r="Y518" s="10" t="s">
        <v>16</v>
      </c>
      <c r="Z518" s="10" t="s">
        <v>6423</v>
      </c>
    </row>
    <row r="519" spans="2:26" s="67" customFormat="1" ht="15" customHeight="1">
      <c r="B519" s="27" t="s">
        <v>4031</v>
      </c>
      <c r="C519" s="10">
        <v>28</v>
      </c>
      <c r="D519" s="90" t="s">
        <v>7001</v>
      </c>
      <c r="E519" s="10" t="s">
        <v>794</v>
      </c>
      <c r="F519" s="41">
        <v>82</v>
      </c>
      <c r="G519" s="7">
        <v>106826</v>
      </c>
      <c r="H519" s="10" t="s">
        <v>897</v>
      </c>
      <c r="I519" s="10" t="s">
        <v>898</v>
      </c>
      <c r="J519" s="10" t="s">
        <v>899</v>
      </c>
      <c r="K519" s="26">
        <v>43115</v>
      </c>
      <c r="L519" s="26">
        <v>44246</v>
      </c>
      <c r="M519" s="32">
        <v>0.84378710188092443</v>
      </c>
      <c r="N519" s="10" t="s">
        <v>791</v>
      </c>
      <c r="O519" s="10" t="s">
        <v>900</v>
      </c>
      <c r="P519" s="10" t="s">
        <v>901</v>
      </c>
      <c r="Q519" s="10" t="s">
        <v>902</v>
      </c>
      <c r="R519" s="10">
        <v>104</v>
      </c>
      <c r="S519" s="25">
        <v>18499492.32</v>
      </c>
      <c r="T519" s="25">
        <v>3264616.29</v>
      </c>
      <c r="U519" s="25">
        <v>160251.54999999999</v>
      </c>
      <c r="V519" s="25">
        <v>0</v>
      </c>
      <c r="W519" s="25">
        <v>0</v>
      </c>
      <c r="X519" s="25">
        <v>21924360.16</v>
      </c>
      <c r="Y519" s="10" t="s">
        <v>16</v>
      </c>
      <c r="Z519" s="10" t="s">
        <v>7007</v>
      </c>
    </row>
    <row r="520" spans="2:26" s="67" customFormat="1" ht="15" customHeight="1">
      <c r="B520" s="27" t="s">
        <v>4031</v>
      </c>
      <c r="C520" s="10">
        <v>29</v>
      </c>
      <c r="D520" s="90" t="s">
        <v>7001</v>
      </c>
      <c r="E520" s="10" t="s">
        <v>794</v>
      </c>
      <c r="F520" s="41">
        <v>82</v>
      </c>
      <c r="G520" s="7">
        <v>106861</v>
      </c>
      <c r="H520" s="10" t="s">
        <v>903</v>
      </c>
      <c r="I520" s="10" t="s">
        <v>904</v>
      </c>
      <c r="J520" s="10" t="s">
        <v>905</v>
      </c>
      <c r="K520" s="26">
        <v>43116</v>
      </c>
      <c r="L520" s="26">
        <v>44211</v>
      </c>
      <c r="M520" s="32">
        <v>0.83816795661104071</v>
      </c>
      <c r="N520" s="10" t="s">
        <v>791</v>
      </c>
      <c r="O520" s="10" t="s">
        <v>906</v>
      </c>
      <c r="P520" s="10" t="s">
        <v>907</v>
      </c>
      <c r="Q520" s="10" t="s">
        <v>908</v>
      </c>
      <c r="R520" s="10">
        <v>104</v>
      </c>
      <c r="S520" s="25">
        <v>9766126.0700000003</v>
      </c>
      <c r="T520" s="25">
        <v>1723434.01</v>
      </c>
      <c r="U520" s="25">
        <v>162193</v>
      </c>
      <c r="V520" s="25">
        <v>0</v>
      </c>
      <c r="W520" s="25">
        <v>0</v>
      </c>
      <c r="X520" s="25">
        <v>11651753.08</v>
      </c>
      <c r="Y520" s="10" t="s">
        <v>16</v>
      </c>
      <c r="Z520" s="10" t="s">
        <v>7008</v>
      </c>
    </row>
    <row r="521" spans="2:26" s="67" customFormat="1" ht="15" customHeight="1">
      <c r="B521" s="27" t="s">
        <v>4031</v>
      </c>
      <c r="C521" s="10">
        <v>30</v>
      </c>
      <c r="D521" s="90" t="s">
        <v>6999</v>
      </c>
      <c r="E521" s="10" t="s">
        <v>746</v>
      </c>
      <c r="F521" s="41">
        <v>138</v>
      </c>
      <c r="G521" s="7">
        <v>112764</v>
      </c>
      <c r="H521" s="10" t="s">
        <v>909</v>
      </c>
      <c r="I521" s="10" t="s">
        <v>910</v>
      </c>
      <c r="J521" s="10" t="s">
        <v>911</v>
      </c>
      <c r="K521" s="26">
        <v>43145</v>
      </c>
      <c r="L521" s="26">
        <v>44240</v>
      </c>
      <c r="M521" s="32">
        <v>0.84721949194801827</v>
      </c>
      <c r="N521" s="10" t="s">
        <v>742</v>
      </c>
      <c r="O521" s="10" t="s">
        <v>912</v>
      </c>
      <c r="P521" s="10" t="s">
        <v>913</v>
      </c>
      <c r="Q521" s="10" t="s">
        <v>914</v>
      </c>
      <c r="R521" s="10">
        <v>110</v>
      </c>
      <c r="S521" s="25">
        <v>22170045.239999998</v>
      </c>
      <c r="T521" s="25">
        <v>3640232.61</v>
      </c>
      <c r="U521" s="25">
        <v>357728.73</v>
      </c>
      <c r="V521" s="25">
        <v>0</v>
      </c>
      <c r="W521" s="25">
        <v>0</v>
      </c>
      <c r="X521" s="25">
        <v>26168006.579999998</v>
      </c>
      <c r="Y521" s="10" t="s">
        <v>16</v>
      </c>
      <c r="Z521" s="10" t="s">
        <v>4976</v>
      </c>
    </row>
    <row r="522" spans="2:26" s="67" customFormat="1" ht="15" customHeight="1">
      <c r="B522" s="27" t="s">
        <v>4031</v>
      </c>
      <c r="C522" s="10">
        <v>31</v>
      </c>
      <c r="D522" s="90" t="s">
        <v>6999</v>
      </c>
      <c r="E522" s="10" t="s">
        <v>746</v>
      </c>
      <c r="F522" s="41">
        <v>138</v>
      </c>
      <c r="G522" s="7">
        <v>113886</v>
      </c>
      <c r="H522" s="10" t="s">
        <v>915</v>
      </c>
      <c r="I522" s="10" t="s">
        <v>916</v>
      </c>
      <c r="J522" s="10" t="s">
        <v>917</v>
      </c>
      <c r="K522" s="26">
        <v>43144</v>
      </c>
      <c r="L522" s="26">
        <v>44239</v>
      </c>
      <c r="M522" s="32">
        <v>0.83974693405289658</v>
      </c>
      <c r="N522" s="10" t="s">
        <v>742</v>
      </c>
      <c r="O522" s="10" t="s">
        <v>743</v>
      </c>
      <c r="P522" s="10" t="s">
        <v>918</v>
      </c>
      <c r="Q522" s="10" t="s">
        <v>919</v>
      </c>
      <c r="R522" s="10">
        <v>110</v>
      </c>
      <c r="S522" s="25">
        <v>21028591.489999998</v>
      </c>
      <c r="T522" s="25">
        <v>3457133.61</v>
      </c>
      <c r="U522" s="25">
        <v>555856.64000000001</v>
      </c>
      <c r="V522" s="25">
        <v>0</v>
      </c>
      <c r="W522" s="25">
        <v>0</v>
      </c>
      <c r="X522" s="25">
        <v>25041581.739999998</v>
      </c>
      <c r="Y522" s="10" t="s">
        <v>16</v>
      </c>
      <c r="Z522" s="10" t="s">
        <v>7009</v>
      </c>
    </row>
    <row r="523" spans="2:26" s="67" customFormat="1" ht="15" customHeight="1">
      <c r="B523" s="27" t="s">
        <v>4031</v>
      </c>
      <c r="C523" s="10">
        <v>32</v>
      </c>
      <c r="D523" s="90" t="s">
        <v>6999</v>
      </c>
      <c r="E523" s="10" t="s">
        <v>746</v>
      </c>
      <c r="F523" s="41">
        <v>138</v>
      </c>
      <c r="G523" s="7">
        <v>114821</v>
      </c>
      <c r="H523" s="10" t="s">
        <v>920</v>
      </c>
      <c r="I523" s="10" t="s">
        <v>5253</v>
      </c>
      <c r="J523" s="10" t="s">
        <v>921</v>
      </c>
      <c r="K523" s="26">
        <v>43144</v>
      </c>
      <c r="L523" s="26">
        <v>44239</v>
      </c>
      <c r="M523" s="32">
        <v>0.84999999993526509</v>
      </c>
      <c r="N523" s="10" t="s">
        <v>742</v>
      </c>
      <c r="O523" s="10" t="s">
        <v>770</v>
      </c>
      <c r="P523" s="10" t="s">
        <v>922</v>
      </c>
      <c r="Q523" s="10" t="s">
        <v>923</v>
      </c>
      <c r="R523" s="10">
        <v>110</v>
      </c>
      <c r="S523" s="25">
        <v>13130469.4</v>
      </c>
      <c r="T523" s="25">
        <v>2148801.92</v>
      </c>
      <c r="U523" s="25">
        <v>168339.74</v>
      </c>
      <c r="V523" s="25">
        <v>0</v>
      </c>
      <c r="W523" s="25">
        <v>0</v>
      </c>
      <c r="X523" s="25">
        <v>15447611.060000001</v>
      </c>
      <c r="Y523" s="10" t="s">
        <v>16</v>
      </c>
      <c r="Z523" s="10" t="s">
        <v>7010</v>
      </c>
    </row>
    <row r="524" spans="2:26" s="67" customFormat="1" ht="15" customHeight="1">
      <c r="B524" s="27" t="s">
        <v>4031</v>
      </c>
      <c r="C524" s="10">
        <v>33</v>
      </c>
      <c r="D524" s="90" t="s">
        <v>6999</v>
      </c>
      <c r="E524" s="10" t="s">
        <v>738</v>
      </c>
      <c r="F524" s="41">
        <v>140</v>
      </c>
      <c r="G524" s="7">
        <v>114921</v>
      </c>
      <c r="H524" s="10" t="s">
        <v>924</v>
      </c>
      <c r="I524" s="10" t="s">
        <v>925</v>
      </c>
      <c r="J524" s="10" t="s">
        <v>926</v>
      </c>
      <c r="K524" s="26">
        <v>43145</v>
      </c>
      <c r="L524" s="26">
        <v>44240</v>
      </c>
      <c r="M524" s="32">
        <v>0.84999999977751461</v>
      </c>
      <c r="N524" s="10" t="s">
        <v>742</v>
      </c>
      <c r="O524" s="10" t="s">
        <v>927</v>
      </c>
      <c r="P524" s="10" t="s">
        <v>928</v>
      </c>
      <c r="Q524" s="10" t="s">
        <v>929</v>
      </c>
      <c r="R524" s="10">
        <v>110</v>
      </c>
      <c r="S524" s="25">
        <v>15281907.27</v>
      </c>
      <c r="T524" s="25">
        <v>2487466.73</v>
      </c>
      <c r="U524" s="25">
        <v>209340.44</v>
      </c>
      <c r="V524" s="25">
        <v>0</v>
      </c>
      <c r="W524" s="25">
        <v>0</v>
      </c>
      <c r="X524" s="25">
        <v>17978714.440000001</v>
      </c>
      <c r="Y524" s="10" t="s">
        <v>16</v>
      </c>
      <c r="Z524" s="10" t="s">
        <v>6424</v>
      </c>
    </row>
    <row r="525" spans="2:26" s="67" customFormat="1" ht="15" customHeight="1">
      <c r="B525" s="27" t="s">
        <v>4031</v>
      </c>
      <c r="C525" s="10">
        <v>34</v>
      </c>
      <c r="D525" s="90" t="s">
        <v>6999</v>
      </c>
      <c r="E525" s="10" t="s">
        <v>738</v>
      </c>
      <c r="F525" s="41">
        <v>140</v>
      </c>
      <c r="G525" s="7">
        <v>115048</v>
      </c>
      <c r="H525" s="10" t="s">
        <v>930</v>
      </c>
      <c r="I525" s="10" t="s">
        <v>931</v>
      </c>
      <c r="J525" s="10" t="s">
        <v>932</v>
      </c>
      <c r="K525" s="26">
        <v>43143</v>
      </c>
      <c r="L525" s="26">
        <v>44238</v>
      </c>
      <c r="M525" s="32">
        <v>0.85000000023543398</v>
      </c>
      <c r="N525" s="10" t="s">
        <v>769</v>
      </c>
      <c r="O525" s="10" t="s">
        <v>933</v>
      </c>
      <c r="P525" s="10" t="s">
        <v>934</v>
      </c>
      <c r="Q525" s="10" t="s">
        <v>935</v>
      </c>
      <c r="R525" s="10">
        <v>110</v>
      </c>
      <c r="S525" s="25">
        <v>14441419.560000001</v>
      </c>
      <c r="T525" s="25">
        <v>2460644.59</v>
      </c>
      <c r="U525" s="25">
        <v>87841.21</v>
      </c>
      <c r="V525" s="25">
        <v>0</v>
      </c>
      <c r="W525" s="25">
        <v>0</v>
      </c>
      <c r="X525" s="25">
        <v>16989905.359999999</v>
      </c>
      <c r="Y525" s="10" t="s">
        <v>16</v>
      </c>
      <c r="Z525" s="10" t="s">
        <v>6425</v>
      </c>
    </row>
    <row r="526" spans="2:26" s="67" customFormat="1" ht="15" customHeight="1">
      <c r="B526" s="27" t="s">
        <v>4031</v>
      </c>
      <c r="C526" s="10">
        <v>35</v>
      </c>
      <c r="D526" s="90" t="s">
        <v>6999</v>
      </c>
      <c r="E526" s="10" t="s">
        <v>738</v>
      </c>
      <c r="F526" s="41">
        <v>140</v>
      </c>
      <c r="G526" s="7">
        <v>115059</v>
      </c>
      <c r="H526" s="10" t="s">
        <v>936</v>
      </c>
      <c r="I526" s="10" t="s">
        <v>937</v>
      </c>
      <c r="J526" s="10" t="s">
        <v>932</v>
      </c>
      <c r="K526" s="26">
        <v>43143</v>
      </c>
      <c r="L526" s="26">
        <v>44238</v>
      </c>
      <c r="M526" s="32">
        <v>0.8499999998157326</v>
      </c>
      <c r="N526" s="10" t="s">
        <v>769</v>
      </c>
      <c r="O526" s="10" t="s">
        <v>938</v>
      </c>
      <c r="P526" s="10" t="s">
        <v>939</v>
      </c>
      <c r="Q526" s="10" t="s">
        <v>940</v>
      </c>
      <c r="R526" s="10">
        <v>110</v>
      </c>
      <c r="S526" s="25">
        <v>16145023.85</v>
      </c>
      <c r="T526" s="25">
        <v>2780126.76</v>
      </c>
      <c r="U526" s="25">
        <v>68995.100000000006</v>
      </c>
      <c r="V526" s="25">
        <v>0</v>
      </c>
      <c r="W526" s="25">
        <v>0</v>
      </c>
      <c r="X526" s="25">
        <v>18994145.710000001</v>
      </c>
      <c r="Y526" s="10" t="s">
        <v>16</v>
      </c>
      <c r="Z526" s="10" t="s">
        <v>7011</v>
      </c>
    </row>
    <row r="527" spans="2:26" s="67" customFormat="1" ht="15" customHeight="1">
      <c r="B527" s="27" t="s">
        <v>4031</v>
      </c>
      <c r="C527" s="10">
        <v>36</v>
      </c>
      <c r="D527" s="90" t="s">
        <v>6999</v>
      </c>
      <c r="E527" s="10" t="s">
        <v>738</v>
      </c>
      <c r="F527" s="41">
        <v>140</v>
      </c>
      <c r="G527" s="7">
        <v>115113</v>
      </c>
      <c r="H527" s="10" t="s">
        <v>941</v>
      </c>
      <c r="I527" s="10" t="s">
        <v>942</v>
      </c>
      <c r="J527" s="10" t="s">
        <v>932</v>
      </c>
      <c r="K527" s="26">
        <v>43143</v>
      </c>
      <c r="L527" s="26">
        <v>44238</v>
      </c>
      <c r="M527" s="32">
        <v>0.84702839914528028</v>
      </c>
      <c r="N527" s="10" t="s">
        <v>769</v>
      </c>
      <c r="O527" s="10" t="s">
        <v>938</v>
      </c>
      <c r="P527" s="10" t="s">
        <v>943</v>
      </c>
      <c r="Q527" s="10" t="s">
        <v>944</v>
      </c>
      <c r="R527" s="10">
        <v>110</v>
      </c>
      <c r="S527" s="25">
        <v>17760196.25</v>
      </c>
      <c r="T527" s="25">
        <v>3051190.89</v>
      </c>
      <c r="U527" s="25">
        <v>156264.32000000001</v>
      </c>
      <c r="V527" s="25">
        <v>0</v>
      </c>
      <c r="W527" s="25">
        <v>0</v>
      </c>
      <c r="X527" s="25">
        <v>20967651.460000001</v>
      </c>
      <c r="Y527" s="10" t="s">
        <v>16</v>
      </c>
      <c r="Z527" s="10" t="s">
        <v>5254</v>
      </c>
    </row>
    <row r="528" spans="2:26" s="67" customFormat="1" ht="15" customHeight="1">
      <c r="B528" s="27" t="s">
        <v>4031</v>
      </c>
      <c r="C528" s="10">
        <v>37</v>
      </c>
      <c r="D528" s="90" t="s">
        <v>7001</v>
      </c>
      <c r="E528" s="10" t="s">
        <v>794</v>
      </c>
      <c r="F528" s="41">
        <v>82</v>
      </c>
      <c r="G528" s="7">
        <v>104893</v>
      </c>
      <c r="H528" s="10" t="s">
        <v>945</v>
      </c>
      <c r="I528" s="10" t="s">
        <v>946</v>
      </c>
      <c r="J528" s="10" t="s">
        <v>947</v>
      </c>
      <c r="K528" s="26">
        <v>43147</v>
      </c>
      <c r="L528" s="26">
        <v>44242</v>
      </c>
      <c r="M528" s="32">
        <v>0.83505677334756478</v>
      </c>
      <c r="N528" s="10" t="s">
        <v>742</v>
      </c>
      <c r="O528" s="10" t="s">
        <v>812</v>
      </c>
      <c r="P528" s="10" t="s">
        <v>948</v>
      </c>
      <c r="Q528" s="10" t="s">
        <v>949</v>
      </c>
      <c r="R528" s="10">
        <v>104</v>
      </c>
      <c r="S528" s="25">
        <v>11484052.640000001</v>
      </c>
      <c r="T528" s="25">
        <v>2026597.53</v>
      </c>
      <c r="U528" s="25">
        <v>241771.23</v>
      </c>
      <c r="V528" s="25">
        <v>0</v>
      </c>
      <c r="W528" s="25">
        <v>0</v>
      </c>
      <c r="X528" s="25">
        <v>13752421.4</v>
      </c>
      <c r="Y528" s="10" t="s">
        <v>16</v>
      </c>
      <c r="Z528" s="10" t="s">
        <v>5556</v>
      </c>
    </row>
    <row r="529" spans="2:26" s="67" customFormat="1" ht="15" customHeight="1">
      <c r="B529" s="27" t="s">
        <v>4031</v>
      </c>
      <c r="C529" s="10">
        <v>38</v>
      </c>
      <c r="D529" s="90" t="s">
        <v>7001</v>
      </c>
      <c r="E529" s="10" t="s">
        <v>794</v>
      </c>
      <c r="F529" s="41">
        <v>82</v>
      </c>
      <c r="G529" s="7">
        <v>105629</v>
      </c>
      <c r="H529" s="10" t="s">
        <v>950</v>
      </c>
      <c r="I529" s="10" t="s">
        <v>951</v>
      </c>
      <c r="J529" s="10" t="s">
        <v>952</v>
      </c>
      <c r="K529" s="26">
        <v>43157</v>
      </c>
      <c r="L529" s="26">
        <v>44311</v>
      </c>
      <c r="M529" s="32">
        <v>0.83850577731643039</v>
      </c>
      <c r="N529" s="10" t="s">
        <v>953</v>
      </c>
      <c r="O529" s="10" t="s">
        <v>954</v>
      </c>
      <c r="P529" s="10" t="s">
        <v>955</v>
      </c>
      <c r="Q529" s="10" t="s">
        <v>956</v>
      </c>
      <c r="R529" s="10">
        <v>104</v>
      </c>
      <c r="S529" s="25">
        <v>7358591.8700000001</v>
      </c>
      <c r="T529" s="25">
        <v>1298575.04</v>
      </c>
      <c r="U529" s="25">
        <v>118672.29</v>
      </c>
      <c r="V529" s="25">
        <v>0</v>
      </c>
      <c r="W529" s="25">
        <v>0</v>
      </c>
      <c r="X529" s="25">
        <v>8775839.1999999993</v>
      </c>
      <c r="Y529" s="10" t="s">
        <v>16</v>
      </c>
      <c r="Z529" s="10" t="s">
        <v>7012</v>
      </c>
    </row>
    <row r="530" spans="2:26" s="67" customFormat="1" ht="15" customHeight="1">
      <c r="B530" s="27" t="s">
        <v>4031</v>
      </c>
      <c r="C530" s="10">
        <v>39</v>
      </c>
      <c r="D530" s="90" t="s">
        <v>6999</v>
      </c>
      <c r="E530" s="10" t="s">
        <v>746</v>
      </c>
      <c r="F530" s="41">
        <v>138</v>
      </c>
      <c r="G530" s="7">
        <v>114085</v>
      </c>
      <c r="H530" s="10" t="s">
        <v>957</v>
      </c>
      <c r="I530" s="10" t="s">
        <v>958</v>
      </c>
      <c r="J530" s="10" t="s">
        <v>959</v>
      </c>
      <c r="K530" s="26">
        <v>43153</v>
      </c>
      <c r="L530" s="26">
        <v>44248</v>
      </c>
      <c r="M530" s="32">
        <v>0.85000000014066279</v>
      </c>
      <c r="N530" s="10" t="s">
        <v>742</v>
      </c>
      <c r="O530" s="10" t="s">
        <v>960</v>
      </c>
      <c r="P530" s="10" t="s">
        <v>961</v>
      </c>
      <c r="Q530" s="10" t="s">
        <v>962</v>
      </c>
      <c r="R530" s="10">
        <v>110</v>
      </c>
      <c r="S530" s="25">
        <v>15107055.91</v>
      </c>
      <c r="T530" s="25">
        <v>2445379.85</v>
      </c>
      <c r="U530" s="25">
        <v>220571.19</v>
      </c>
      <c r="V530" s="25">
        <v>0</v>
      </c>
      <c r="W530" s="25">
        <v>0</v>
      </c>
      <c r="X530" s="25">
        <v>17773006.949999999</v>
      </c>
      <c r="Y530" s="10" t="s">
        <v>16</v>
      </c>
      <c r="Z530" s="10" t="s">
        <v>5557</v>
      </c>
    </row>
    <row r="531" spans="2:26" s="67" customFormat="1" ht="15" customHeight="1">
      <c r="B531" s="27" t="s">
        <v>4031</v>
      </c>
      <c r="C531" s="10">
        <v>40</v>
      </c>
      <c r="D531" s="90" t="s">
        <v>6999</v>
      </c>
      <c r="E531" s="10" t="s">
        <v>738</v>
      </c>
      <c r="F531" s="41">
        <v>20</v>
      </c>
      <c r="G531" s="7">
        <v>102976</v>
      </c>
      <c r="H531" s="10" t="s">
        <v>963</v>
      </c>
      <c r="I531" s="10" t="s">
        <v>964</v>
      </c>
      <c r="J531" s="10" t="s">
        <v>965</v>
      </c>
      <c r="K531" s="26">
        <v>43181</v>
      </c>
      <c r="L531" s="26">
        <v>44276</v>
      </c>
      <c r="M531" s="32">
        <v>0.84151299357556741</v>
      </c>
      <c r="N531" s="10" t="s">
        <v>742</v>
      </c>
      <c r="O531" s="10" t="s">
        <v>770</v>
      </c>
      <c r="P531" s="10" t="s">
        <v>966</v>
      </c>
      <c r="Q531" s="10" t="s">
        <v>967</v>
      </c>
      <c r="R531" s="10">
        <v>110</v>
      </c>
      <c r="S531" s="25">
        <v>17611959.510000002</v>
      </c>
      <c r="T531" s="25">
        <v>2891940.65</v>
      </c>
      <c r="U531" s="25">
        <v>425021.49</v>
      </c>
      <c r="V531" s="25">
        <v>0</v>
      </c>
      <c r="W531" s="25">
        <v>0</v>
      </c>
      <c r="X531" s="25">
        <v>20928921.649999999</v>
      </c>
      <c r="Y531" s="10" t="s">
        <v>16</v>
      </c>
      <c r="Z531" s="10" t="s">
        <v>6057</v>
      </c>
    </row>
    <row r="532" spans="2:26" s="67" customFormat="1" ht="15" customHeight="1">
      <c r="B532" s="27" t="s">
        <v>4031</v>
      </c>
      <c r="C532" s="10">
        <v>41</v>
      </c>
      <c r="D532" s="90" t="s">
        <v>6999</v>
      </c>
      <c r="E532" s="10" t="s">
        <v>738</v>
      </c>
      <c r="F532" s="41">
        <v>140</v>
      </c>
      <c r="G532" s="7">
        <v>115086</v>
      </c>
      <c r="H532" s="10" t="s">
        <v>968</v>
      </c>
      <c r="I532" s="10" t="s">
        <v>969</v>
      </c>
      <c r="J532" s="10" t="s">
        <v>970</v>
      </c>
      <c r="K532" s="26">
        <v>43207</v>
      </c>
      <c r="L532" s="26">
        <v>44302</v>
      </c>
      <c r="M532" s="32">
        <v>0.85000000023899658</v>
      </c>
      <c r="N532" s="10" t="s">
        <v>971</v>
      </c>
      <c r="O532" s="10" t="s">
        <v>972</v>
      </c>
      <c r="P532" s="10" t="s">
        <v>6618</v>
      </c>
      <c r="Q532" s="10" t="s">
        <v>973</v>
      </c>
      <c r="R532" s="10">
        <v>110</v>
      </c>
      <c r="S532" s="25">
        <v>14226144.82</v>
      </c>
      <c r="T532" s="25">
        <v>2328300.73</v>
      </c>
      <c r="U532" s="25">
        <v>182195.41</v>
      </c>
      <c r="V532" s="25">
        <v>0</v>
      </c>
      <c r="W532" s="25">
        <v>0</v>
      </c>
      <c r="X532" s="25">
        <v>16736640.960000001</v>
      </c>
      <c r="Y532" s="10" t="s">
        <v>16</v>
      </c>
      <c r="Z532" s="10" t="s">
        <v>6058</v>
      </c>
    </row>
    <row r="533" spans="2:26" s="67" customFormat="1" ht="15" customHeight="1">
      <c r="B533" s="27" t="s">
        <v>4031</v>
      </c>
      <c r="C533" s="10">
        <v>42</v>
      </c>
      <c r="D533" s="90" t="s">
        <v>7002</v>
      </c>
      <c r="E533" s="10" t="s">
        <v>3557</v>
      </c>
      <c r="F533" s="41">
        <v>284</v>
      </c>
      <c r="G533" s="7">
        <v>119660</v>
      </c>
      <c r="H533" s="10" t="s">
        <v>3558</v>
      </c>
      <c r="I533" s="10" t="s">
        <v>3559</v>
      </c>
      <c r="J533" s="10" t="s">
        <v>3560</v>
      </c>
      <c r="K533" s="26">
        <v>43222</v>
      </c>
      <c r="L533" s="26">
        <v>43465</v>
      </c>
      <c r="M533" s="32">
        <v>0.91999999616503092</v>
      </c>
      <c r="N533" s="10" t="s">
        <v>3561</v>
      </c>
      <c r="O533" s="10" t="s">
        <v>3562</v>
      </c>
      <c r="P533" s="10" t="s">
        <v>3563</v>
      </c>
      <c r="Q533" s="10" t="s">
        <v>3564</v>
      </c>
      <c r="R533" s="10">
        <v>103</v>
      </c>
      <c r="S533" s="25">
        <v>3742403.06</v>
      </c>
      <c r="T533" s="25">
        <v>270644.93</v>
      </c>
      <c r="U533" s="25">
        <v>54781.440000000002</v>
      </c>
      <c r="V533" s="25">
        <v>0</v>
      </c>
      <c r="W533" s="25">
        <v>0</v>
      </c>
      <c r="X533" s="25">
        <v>4067829.43</v>
      </c>
      <c r="Y533" s="10" t="s">
        <v>54</v>
      </c>
      <c r="Z533" s="10" t="s">
        <v>4885</v>
      </c>
    </row>
    <row r="534" spans="2:26" s="67" customFormat="1" ht="15" customHeight="1">
      <c r="B534" s="27" t="s">
        <v>4031</v>
      </c>
      <c r="C534" s="10">
        <v>43</v>
      </c>
      <c r="D534" s="90" t="s">
        <v>7002</v>
      </c>
      <c r="E534" s="10" t="s">
        <v>3557</v>
      </c>
      <c r="F534" s="41">
        <v>284</v>
      </c>
      <c r="G534" s="7">
        <v>119985</v>
      </c>
      <c r="H534" s="10" t="s">
        <v>3565</v>
      </c>
      <c r="I534" s="10" t="s">
        <v>3566</v>
      </c>
      <c r="J534" s="10" t="s">
        <v>3567</v>
      </c>
      <c r="K534" s="26">
        <v>43222</v>
      </c>
      <c r="L534" s="26">
        <v>43465</v>
      </c>
      <c r="M534" s="32">
        <v>0.92000000144571636</v>
      </c>
      <c r="N534" s="10" t="s">
        <v>3568</v>
      </c>
      <c r="O534" s="10" t="s">
        <v>3569</v>
      </c>
      <c r="P534" s="10" t="s">
        <v>3570</v>
      </c>
      <c r="Q534" s="10" t="s">
        <v>3571</v>
      </c>
      <c r="R534" s="10">
        <v>103</v>
      </c>
      <c r="S534" s="25">
        <v>1272725.3799999999</v>
      </c>
      <c r="T534" s="25">
        <v>110671.77</v>
      </c>
      <c r="U534" s="25">
        <v>0</v>
      </c>
      <c r="V534" s="25">
        <v>0</v>
      </c>
      <c r="W534" s="25">
        <v>0</v>
      </c>
      <c r="X534" s="25">
        <v>1383397.15</v>
      </c>
      <c r="Y534" s="10" t="s">
        <v>54</v>
      </c>
      <c r="Z534" s="10" t="s">
        <v>4886</v>
      </c>
    </row>
    <row r="535" spans="2:26" s="67" customFormat="1" ht="15" customHeight="1">
      <c r="B535" s="27" t="s">
        <v>4031</v>
      </c>
      <c r="C535" s="10">
        <v>44</v>
      </c>
      <c r="D535" s="90" t="s">
        <v>7002</v>
      </c>
      <c r="E535" s="10" t="s">
        <v>3557</v>
      </c>
      <c r="F535" s="41">
        <v>284</v>
      </c>
      <c r="G535" s="7">
        <v>119986</v>
      </c>
      <c r="H535" s="10" t="s">
        <v>3572</v>
      </c>
      <c r="I535" s="10" t="s">
        <v>3573</v>
      </c>
      <c r="J535" s="10" t="s">
        <v>3574</v>
      </c>
      <c r="K535" s="26">
        <v>43222</v>
      </c>
      <c r="L535" s="26">
        <v>43465</v>
      </c>
      <c r="M535" s="32">
        <v>0.92</v>
      </c>
      <c r="N535" s="10" t="s">
        <v>3568</v>
      </c>
      <c r="O535" s="10" t="s">
        <v>3569</v>
      </c>
      <c r="P535" s="10" t="s">
        <v>3570</v>
      </c>
      <c r="Q535" s="10" t="s">
        <v>3571</v>
      </c>
      <c r="R535" s="10">
        <v>103</v>
      </c>
      <c r="S535" s="25">
        <v>1272724.32</v>
      </c>
      <c r="T535" s="25">
        <v>110671.67999999999</v>
      </c>
      <c r="U535" s="25">
        <v>0</v>
      </c>
      <c r="V535" s="25">
        <v>0</v>
      </c>
      <c r="W535" s="25">
        <v>0</v>
      </c>
      <c r="X535" s="25">
        <v>1383396</v>
      </c>
      <c r="Y535" s="10" t="s">
        <v>54</v>
      </c>
      <c r="Z535" s="10" t="s">
        <v>4887</v>
      </c>
    </row>
    <row r="536" spans="2:26" s="67" customFormat="1" ht="15" customHeight="1">
      <c r="B536" s="27" t="s">
        <v>4031</v>
      </c>
      <c r="C536" s="10">
        <v>45</v>
      </c>
      <c r="D536" s="90" t="s">
        <v>7002</v>
      </c>
      <c r="E536" s="10" t="s">
        <v>3557</v>
      </c>
      <c r="F536" s="41">
        <v>284</v>
      </c>
      <c r="G536" s="7">
        <v>120265</v>
      </c>
      <c r="H536" s="10" t="s">
        <v>3575</v>
      </c>
      <c r="I536" s="10" t="s">
        <v>3576</v>
      </c>
      <c r="J536" s="10" t="s">
        <v>3577</v>
      </c>
      <c r="K536" s="26">
        <v>43222</v>
      </c>
      <c r="L536" s="26">
        <v>43465</v>
      </c>
      <c r="M536" s="32">
        <v>0.87399955971996435</v>
      </c>
      <c r="N536" s="10" t="s">
        <v>3578</v>
      </c>
      <c r="O536" s="10" t="s">
        <v>3579</v>
      </c>
      <c r="P536" s="10" t="s">
        <v>3580</v>
      </c>
      <c r="Q536" s="10" t="s">
        <v>3581</v>
      </c>
      <c r="R536" s="10">
        <v>103</v>
      </c>
      <c r="S536" s="25">
        <v>1861665.76</v>
      </c>
      <c r="T536" s="25">
        <v>161883.94</v>
      </c>
      <c r="U536" s="25">
        <v>106503.73</v>
      </c>
      <c r="V536" s="25">
        <v>0</v>
      </c>
      <c r="W536" s="25">
        <v>0</v>
      </c>
      <c r="X536" s="25">
        <v>2130053.4300000002</v>
      </c>
      <c r="Y536" s="10" t="s">
        <v>54</v>
      </c>
      <c r="Z536" s="10" t="s">
        <v>6059</v>
      </c>
    </row>
    <row r="537" spans="2:26" s="67" customFormat="1" ht="15" customHeight="1">
      <c r="B537" s="27" t="s">
        <v>4031</v>
      </c>
      <c r="C537" s="10">
        <v>46</v>
      </c>
      <c r="D537" s="90" t="s">
        <v>7002</v>
      </c>
      <c r="E537" s="10" t="s">
        <v>3557</v>
      </c>
      <c r="F537" s="41">
        <v>284</v>
      </c>
      <c r="G537" s="7">
        <v>120494</v>
      </c>
      <c r="H537" s="10" t="s">
        <v>3582</v>
      </c>
      <c r="I537" s="10" t="s">
        <v>3583</v>
      </c>
      <c r="J537" s="10" t="s">
        <v>3584</v>
      </c>
      <c r="K537" s="26">
        <v>43222</v>
      </c>
      <c r="L537" s="26">
        <v>43465</v>
      </c>
      <c r="M537" s="32">
        <v>0.8740000078547594</v>
      </c>
      <c r="N537" s="10" t="s">
        <v>3337</v>
      </c>
      <c r="O537" s="10" t="s">
        <v>3326</v>
      </c>
      <c r="P537" s="10" t="s">
        <v>3327</v>
      </c>
      <c r="Q537" s="10" t="s">
        <v>3585</v>
      </c>
      <c r="R537" s="10">
        <v>103</v>
      </c>
      <c r="S537" s="25">
        <v>3876650.93</v>
      </c>
      <c r="T537" s="25">
        <v>337100.04</v>
      </c>
      <c r="U537" s="25">
        <v>221776.37</v>
      </c>
      <c r="V537" s="25">
        <v>0</v>
      </c>
      <c r="W537" s="25">
        <v>0</v>
      </c>
      <c r="X537" s="25">
        <v>4435527.34</v>
      </c>
      <c r="Y537" s="10" t="s">
        <v>54</v>
      </c>
      <c r="Z537" s="10" t="s">
        <v>4888</v>
      </c>
    </row>
    <row r="538" spans="2:26" s="67" customFormat="1" ht="15" customHeight="1">
      <c r="B538" s="27" t="s">
        <v>4031</v>
      </c>
      <c r="C538" s="10">
        <v>47</v>
      </c>
      <c r="D538" s="90" t="s">
        <v>6999</v>
      </c>
      <c r="E538" s="10" t="s">
        <v>746</v>
      </c>
      <c r="F538" s="41">
        <v>138</v>
      </c>
      <c r="G538" s="7">
        <v>112716</v>
      </c>
      <c r="H538" s="10" t="s">
        <v>3586</v>
      </c>
      <c r="I538" s="10" t="s">
        <v>3587</v>
      </c>
      <c r="J538" s="10" t="s">
        <v>3588</v>
      </c>
      <c r="K538" s="26">
        <v>43234</v>
      </c>
      <c r="L538" s="26">
        <v>44329</v>
      </c>
      <c r="M538" s="32">
        <v>0.85000000000000009</v>
      </c>
      <c r="N538" s="10" t="s">
        <v>742</v>
      </c>
      <c r="O538" s="10" t="s">
        <v>3589</v>
      </c>
      <c r="P538" s="10" t="s">
        <v>3590</v>
      </c>
      <c r="Q538" s="10" t="s">
        <v>3591</v>
      </c>
      <c r="R538" s="10">
        <v>110</v>
      </c>
      <c r="S538" s="25">
        <v>18168051.971500002</v>
      </c>
      <c r="T538" s="25">
        <v>2922149.3585000001</v>
      </c>
      <c r="U538" s="25">
        <v>283977.46000000002</v>
      </c>
      <c r="V538" s="25">
        <v>0</v>
      </c>
      <c r="W538" s="25">
        <v>0</v>
      </c>
      <c r="X538" s="25">
        <v>21374178.789999999</v>
      </c>
      <c r="Y538" s="10" t="s">
        <v>6996</v>
      </c>
      <c r="Z538" s="10" t="s">
        <v>846</v>
      </c>
    </row>
    <row r="539" spans="2:26" s="67" customFormat="1" ht="15" customHeight="1">
      <c r="B539" s="27" t="s">
        <v>4031</v>
      </c>
      <c r="C539" s="10">
        <v>48</v>
      </c>
      <c r="D539" s="90" t="s">
        <v>6999</v>
      </c>
      <c r="E539" s="10" t="s">
        <v>738</v>
      </c>
      <c r="F539" s="41">
        <v>140</v>
      </c>
      <c r="G539" s="7">
        <v>114817</v>
      </c>
      <c r="H539" s="10" t="s">
        <v>3592</v>
      </c>
      <c r="I539" s="10" t="s">
        <v>3593</v>
      </c>
      <c r="J539" s="10" t="s">
        <v>3594</v>
      </c>
      <c r="K539" s="26">
        <v>43227</v>
      </c>
      <c r="L539" s="26">
        <v>44322</v>
      </c>
      <c r="M539" s="32">
        <v>0.84030805442377476</v>
      </c>
      <c r="N539" s="10" t="s">
        <v>742</v>
      </c>
      <c r="O539" s="10" t="s">
        <v>927</v>
      </c>
      <c r="P539" s="10" t="s">
        <v>3595</v>
      </c>
      <c r="Q539" s="10" t="s">
        <v>3596</v>
      </c>
      <c r="R539" s="10">
        <v>110</v>
      </c>
      <c r="S539" s="25">
        <v>15318135.67</v>
      </c>
      <c r="T539" s="25">
        <v>2646096.75</v>
      </c>
      <c r="U539" s="25">
        <v>264958.15999999997</v>
      </c>
      <c r="V539" s="25">
        <v>0</v>
      </c>
      <c r="W539" s="25">
        <v>0</v>
      </c>
      <c r="X539" s="25">
        <v>18229190.579999998</v>
      </c>
      <c r="Y539" s="10" t="s">
        <v>16</v>
      </c>
      <c r="Z539" s="10" t="s">
        <v>7013</v>
      </c>
    </row>
    <row r="540" spans="2:26" s="67" customFormat="1" ht="15" customHeight="1">
      <c r="B540" s="27" t="s">
        <v>4031</v>
      </c>
      <c r="C540" s="10">
        <v>49</v>
      </c>
      <c r="D540" s="90" t="s">
        <v>7001</v>
      </c>
      <c r="E540" s="10" t="s">
        <v>3597</v>
      </c>
      <c r="F540" s="41">
        <v>227</v>
      </c>
      <c r="G540" s="7">
        <v>116970</v>
      </c>
      <c r="H540" s="10" t="s">
        <v>3598</v>
      </c>
      <c r="I540" s="10" t="s">
        <v>3599</v>
      </c>
      <c r="J540" s="10" t="s">
        <v>3600</v>
      </c>
      <c r="K540" s="26">
        <v>43229</v>
      </c>
      <c r="L540" s="26">
        <v>43593</v>
      </c>
      <c r="M540" s="32">
        <v>0.85000000022985756</v>
      </c>
      <c r="N540" s="10" t="s">
        <v>742</v>
      </c>
      <c r="O540" s="10" t="s">
        <v>3601</v>
      </c>
      <c r="P540" s="10" t="s">
        <v>3602</v>
      </c>
      <c r="Q540" s="10" t="s">
        <v>3603</v>
      </c>
      <c r="R540" s="10">
        <v>106</v>
      </c>
      <c r="S540" s="25">
        <v>1848971.7315</v>
      </c>
      <c r="T540" s="25">
        <v>326289.12849999999</v>
      </c>
      <c r="U540" s="25">
        <v>0</v>
      </c>
      <c r="V540" s="25">
        <v>0</v>
      </c>
      <c r="W540" s="25">
        <v>0</v>
      </c>
      <c r="X540" s="25">
        <v>2175260.86</v>
      </c>
      <c r="Y540" s="10" t="s">
        <v>54</v>
      </c>
      <c r="Z540" s="10" t="s">
        <v>5369</v>
      </c>
    </row>
    <row r="541" spans="2:26" s="67" customFormat="1" ht="15" customHeight="1">
      <c r="B541" s="27" t="s">
        <v>4031</v>
      </c>
      <c r="C541" s="10">
        <v>50</v>
      </c>
      <c r="D541" s="90" t="s">
        <v>7001</v>
      </c>
      <c r="E541" s="10" t="s">
        <v>3597</v>
      </c>
      <c r="F541" s="41">
        <v>227</v>
      </c>
      <c r="G541" s="7">
        <v>117744</v>
      </c>
      <c r="H541" s="10" t="s">
        <v>3604</v>
      </c>
      <c r="I541" s="10" t="s">
        <v>3605</v>
      </c>
      <c r="J541" s="10" t="s">
        <v>3606</v>
      </c>
      <c r="K541" s="26">
        <v>43234</v>
      </c>
      <c r="L541" s="26">
        <v>43598</v>
      </c>
      <c r="M541" s="32">
        <v>0.79981914266699061</v>
      </c>
      <c r="N541" s="10" t="s">
        <v>742</v>
      </c>
      <c r="O541" s="10" t="s">
        <v>850</v>
      </c>
      <c r="P541" s="10" t="s">
        <v>851</v>
      </c>
      <c r="Q541" s="10" t="s">
        <v>3607</v>
      </c>
      <c r="R541" s="10">
        <v>106</v>
      </c>
      <c r="S541" s="25">
        <v>1609090.38</v>
      </c>
      <c r="T541" s="25">
        <v>283957.09999999998</v>
      </c>
      <c r="U541" s="25">
        <v>118770.31</v>
      </c>
      <c r="V541" s="25">
        <v>0</v>
      </c>
      <c r="W541" s="25">
        <v>0</v>
      </c>
      <c r="X541" s="25">
        <v>2011817.79</v>
      </c>
      <c r="Y541" s="10" t="s">
        <v>54</v>
      </c>
      <c r="Z541" s="10" t="s">
        <v>4889</v>
      </c>
    </row>
    <row r="542" spans="2:26" s="67" customFormat="1" ht="15" customHeight="1">
      <c r="B542" s="27" t="s">
        <v>4031</v>
      </c>
      <c r="C542" s="10">
        <v>51</v>
      </c>
      <c r="D542" s="90" t="s">
        <v>7001</v>
      </c>
      <c r="E542" s="10" t="s">
        <v>3597</v>
      </c>
      <c r="F542" s="41">
        <v>227</v>
      </c>
      <c r="G542" s="7">
        <v>117791</v>
      </c>
      <c r="H542" s="10" t="s">
        <v>3608</v>
      </c>
      <c r="I542" s="10" t="s">
        <v>3609</v>
      </c>
      <c r="J542" s="10" t="s">
        <v>3610</v>
      </c>
      <c r="K542" s="26">
        <v>43237</v>
      </c>
      <c r="L542" s="26">
        <v>43601</v>
      </c>
      <c r="M542" s="32">
        <v>0.85</v>
      </c>
      <c r="N542" s="10" t="s">
        <v>742</v>
      </c>
      <c r="O542" s="10" t="s">
        <v>850</v>
      </c>
      <c r="P542" s="10" t="s">
        <v>851</v>
      </c>
      <c r="Q542" s="10" t="s">
        <v>3611</v>
      </c>
      <c r="R542" s="10">
        <v>106</v>
      </c>
      <c r="S542" s="25">
        <v>3350712.41</v>
      </c>
      <c r="T542" s="25">
        <v>591302.18999999994</v>
      </c>
      <c r="U542" s="25">
        <v>0</v>
      </c>
      <c r="V542" s="25">
        <v>0</v>
      </c>
      <c r="W542" s="25">
        <v>0</v>
      </c>
      <c r="X542" s="25">
        <v>3942014.6</v>
      </c>
      <c r="Y542" s="10" t="s">
        <v>54</v>
      </c>
      <c r="Z542" s="10" t="s">
        <v>5370</v>
      </c>
    </row>
    <row r="543" spans="2:26" s="67" customFormat="1" ht="15" customHeight="1">
      <c r="B543" s="27" t="s">
        <v>4031</v>
      </c>
      <c r="C543" s="10">
        <v>52</v>
      </c>
      <c r="D543" s="90" t="s">
        <v>7001</v>
      </c>
      <c r="E543" s="10" t="s">
        <v>3597</v>
      </c>
      <c r="F543" s="41">
        <v>227</v>
      </c>
      <c r="G543" s="7">
        <v>117963</v>
      </c>
      <c r="H543" s="10" t="s">
        <v>3612</v>
      </c>
      <c r="I543" s="10" t="s">
        <v>3599</v>
      </c>
      <c r="J543" s="10" t="s">
        <v>3613</v>
      </c>
      <c r="K543" s="26">
        <v>43235</v>
      </c>
      <c r="L543" s="26">
        <v>43599</v>
      </c>
      <c r="M543" s="32">
        <v>0.85000000059128888</v>
      </c>
      <c r="N543" s="10" t="s">
        <v>742</v>
      </c>
      <c r="O543" s="10" t="s">
        <v>3614</v>
      </c>
      <c r="P543" s="10" t="s">
        <v>3615</v>
      </c>
      <c r="Q543" s="10" t="s">
        <v>3603</v>
      </c>
      <c r="R543" s="10">
        <v>106</v>
      </c>
      <c r="S543" s="25">
        <v>1437537.5959999999</v>
      </c>
      <c r="T543" s="25">
        <v>253683.10399999999</v>
      </c>
      <c r="U543" s="25">
        <v>0</v>
      </c>
      <c r="V543" s="25">
        <v>0</v>
      </c>
      <c r="W543" s="25">
        <v>0</v>
      </c>
      <c r="X543" s="25">
        <v>1691220.7</v>
      </c>
      <c r="Y543" s="10" t="s">
        <v>54</v>
      </c>
      <c r="Z543" s="10" t="s">
        <v>5371</v>
      </c>
    </row>
    <row r="544" spans="2:26" s="67" customFormat="1" ht="15" customHeight="1">
      <c r="B544" s="27" t="s">
        <v>4031</v>
      </c>
      <c r="C544" s="10">
        <v>53</v>
      </c>
      <c r="D544" s="90" t="s">
        <v>7001</v>
      </c>
      <c r="E544" s="10" t="s">
        <v>3597</v>
      </c>
      <c r="F544" s="41">
        <v>227</v>
      </c>
      <c r="G544" s="7">
        <v>118179</v>
      </c>
      <c r="H544" s="10" t="s">
        <v>3616</v>
      </c>
      <c r="I544" s="10" t="s">
        <v>3617</v>
      </c>
      <c r="J544" s="10" t="s">
        <v>3618</v>
      </c>
      <c r="K544" s="26">
        <v>43235</v>
      </c>
      <c r="L544" s="26">
        <v>43599</v>
      </c>
      <c r="M544" s="32">
        <v>0.85000000000000009</v>
      </c>
      <c r="N544" s="10" t="s">
        <v>742</v>
      </c>
      <c r="O544" s="10" t="s">
        <v>850</v>
      </c>
      <c r="P544" s="10" t="s">
        <v>851</v>
      </c>
      <c r="Q544" s="10" t="s">
        <v>3619</v>
      </c>
      <c r="R544" s="10">
        <v>106</v>
      </c>
      <c r="S544" s="25">
        <v>1489978.1240000001</v>
      </c>
      <c r="T544" s="25">
        <v>262937.31599999999</v>
      </c>
      <c r="U544" s="25">
        <v>0</v>
      </c>
      <c r="V544" s="25">
        <v>0</v>
      </c>
      <c r="W544" s="25">
        <v>0</v>
      </c>
      <c r="X544" s="25">
        <v>1752915.44</v>
      </c>
      <c r="Y544" s="10" t="s">
        <v>54</v>
      </c>
      <c r="Z544" s="10" t="s">
        <v>4355</v>
      </c>
    </row>
    <row r="545" spans="2:26" s="67" customFormat="1" ht="15" customHeight="1">
      <c r="B545" s="27" t="s">
        <v>4031</v>
      </c>
      <c r="C545" s="10">
        <v>54</v>
      </c>
      <c r="D545" s="90" t="s">
        <v>7001</v>
      </c>
      <c r="E545" s="10" t="s">
        <v>3597</v>
      </c>
      <c r="F545" s="41">
        <v>227</v>
      </c>
      <c r="G545" s="7">
        <v>117690</v>
      </c>
      <c r="H545" s="10" t="s">
        <v>3620</v>
      </c>
      <c r="I545" s="10" t="s">
        <v>3621</v>
      </c>
      <c r="J545" s="10" t="s">
        <v>3622</v>
      </c>
      <c r="K545" s="26">
        <v>43229</v>
      </c>
      <c r="L545" s="26">
        <v>43593</v>
      </c>
      <c r="M545" s="32">
        <v>0.85</v>
      </c>
      <c r="N545" s="10" t="s">
        <v>742</v>
      </c>
      <c r="O545" s="10" t="s">
        <v>3623</v>
      </c>
      <c r="P545" s="10" t="s">
        <v>3624</v>
      </c>
      <c r="Q545" s="10" t="s">
        <v>3625</v>
      </c>
      <c r="R545" s="10">
        <v>106</v>
      </c>
      <c r="S545" s="25">
        <v>2946229.7524999999</v>
      </c>
      <c r="T545" s="25">
        <v>519922.89750000002</v>
      </c>
      <c r="U545" s="25">
        <v>0</v>
      </c>
      <c r="V545" s="25">
        <v>0</v>
      </c>
      <c r="W545" s="25">
        <v>0</v>
      </c>
      <c r="X545" s="25">
        <v>3466152.65</v>
      </c>
      <c r="Y545" s="10" t="s">
        <v>54</v>
      </c>
      <c r="Z545" s="10" t="s">
        <v>5255</v>
      </c>
    </row>
    <row r="546" spans="2:26" s="67" customFormat="1" ht="15" customHeight="1">
      <c r="B546" s="27" t="s">
        <v>4031</v>
      </c>
      <c r="C546" s="10">
        <v>55</v>
      </c>
      <c r="D546" s="90" t="s">
        <v>7001</v>
      </c>
      <c r="E546" s="10" t="s">
        <v>3597</v>
      </c>
      <c r="F546" s="41">
        <v>227</v>
      </c>
      <c r="G546" s="7">
        <v>117509</v>
      </c>
      <c r="H546" s="10" t="s">
        <v>3626</v>
      </c>
      <c r="I546" s="10" t="s">
        <v>3627</v>
      </c>
      <c r="J546" s="10" t="s">
        <v>3628</v>
      </c>
      <c r="K546" s="26">
        <v>43238</v>
      </c>
      <c r="L546" s="26">
        <v>43602</v>
      </c>
      <c r="M546" s="32">
        <v>0.80749926264066318</v>
      </c>
      <c r="N546" s="10" t="s">
        <v>742</v>
      </c>
      <c r="O546" s="10" t="s">
        <v>850</v>
      </c>
      <c r="P546" s="10" t="s">
        <v>851</v>
      </c>
      <c r="Q546" s="10" t="s">
        <v>3629</v>
      </c>
      <c r="R546" s="10">
        <v>106</v>
      </c>
      <c r="S546" s="25">
        <v>1488436.598</v>
      </c>
      <c r="T546" s="25">
        <v>262665.28200000001</v>
      </c>
      <c r="U546" s="25">
        <v>92164.94</v>
      </c>
      <c r="V546" s="25">
        <v>0</v>
      </c>
      <c r="W546" s="25">
        <v>0</v>
      </c>
      <c r="X546" s="25">
        <v>1843266.82</v>
      </c>
      <c r="Y546" s="10" t="s">
        <v>54</v>
      </c>
      <c r="Z546" s="10" t="s">
        <v>5558</v>
      </c>
    </row>
    <row r="547" spans="2:26" s="67" customFormat="1" ht="15" customHeight="1">
      <c r="B547" s="27" t="s">
        <v>4031</v>
      </c>
      <c r="C547" s="10">
        <v>56</v>
      </c>
      <c r="D547" s="90" t="s">
        <v>7001</v>
      </c>
      <c r="E547" s="10" t="s">
        <v>3597</v>
      </c>
      <c r="F547" s="41">
        <v>227</v>
      </c>
      <c r="G547" s="7">
        <v>117629</v>
      </c>
      <c r="H547" s="10" t="s">
        <v>3630</v>
      </c>
      <c r="I547" s="10" t="s">
        <v>3631</v>
      </c>
      <c r="J547" s="10" t="s">
        <v>3632</v>
      </c>
      <c r="K547" s="26">
        <v>43238</v>
      </c>
      <c r="L547" s="26">
        <v>43602</v>
      </c>
      <c r="M547" s="32">
        <v>0.85</v>
      </c>
      <c r="N547" s="10" t="s">
        <v>742</v>
      </c>
      <c r="O547" s="10" t="s">
        <v>850</v>
      </c>
      <c r="P547" s="10" t="s">
        <v>3633</v>
      </c>
      <c r="Q547" s="10" t="s">
        <v>550</v>
      </c>
      <c r="R547" s="10">
        <v>106</v>
      </c>
      <c r="S547" s="25">
        <v>2259996.2094999999</v>
      </c>
      <c r="T547" s="25">
        <v>398822.86050000001</v>
      </c>
      <c r="U547" s="25">
        <v>0</v>
      </c>
      <c r="V547" s="25">
        <v>0</v>
      </c>
      <c r="W547" s="25">
        <v>0</v>
      </c>
      <c r="X547" s="25">
        <v>2658819.0699999998</v>
      </c>
      <c r="Y547" s="10" t="s">
        <v>54</v>
      </c>
      <c r="Z547" s="10" t="s">
        <v>5372</v>
      </c>
    </row>
    <row r="548" spans="2:26" s="67" customFormat="1" ht="15" customHeight="1">
      <c r="B548" s="27" t="s">
        <v>4031</v>
      </c>
      <c r="C548" s="10">
        <v>57</v>
      </c>
      <c r="D548" s="90" t="s">
        <v>7001</v>
      </c>
      <c r="E548" s="10" t="s">
        <v>3597</v>
      </c>
      <c r="F548" s="41">
        <v>227</v>
      </c>
      <c r="G548" s="7">
        <v>117738</v>
      </c>
      <c r="H548" s="10" t="s">
        <v>3634</v>
      </c>
      <c r="I548" s="10" t="s">
        <v>3635</v>
      </c>
      <c r="J548" s="10" t="s">
        <v>3636</v>
      </c>
      <c r="K548" s="26">
        <v>43241</v>
      </c>
      <c r="L548" s="26">
        <v>43663</v>
      </c>
      <c r="M548" s="32">
        <v>0.8485011458225975</v>
      </c>
      <c r="N548" s="10" t="s">
        <v>742</v>
      </c>
      <c r="O548" s="10" t="s">
        <v>3637</v>
      </c>
      <c r="P548" s="10" t="s">
        <v>3637</v>
      </c>
      <c r="Q548" s="10" t="s">
        <v>3638</v>
      </c>
      <c r="R548" s="10">
        <v>106</v>
      </c>
      <c r="S548" s="25">
        <v>3864121.5304999999</v>
      </c>
      <c r="T548" s="25">
        <v>681903.79949999996</v>
      </c>
      <c r="U548" s="25">
        <v>0</v>
      </c>
      <c r="V548" s="25">
        <v>0</v>
      </c>
      <c r="W548" s="25">
        <v>8030.43</v>
      </c>
      <c r="X548" s="25">
        <v>4554055.76</v>
      </c>
      <c r="Y548" s="10" t="s">
        <v>54</v>
      </c>
      <c r="Z548" s="10" t="s">
        <v>5373</v>
      </c>
    </row>
    <row r="549" spans="2:26" s="67" customFormat="1" ht="15" customHeight="1">
      <c r="B549" s="27" t="s">
        <v>4031</v>
      </c>
      <c r="C549" s="10">
        <v>58</v>
      </c>
      <c r="D549" s="90" t="s">
        <v>7001</v>
      </c>
      <c r="E549" s="10" t="s">
        <v>3597</v>
      </c>
      <c r="F549" s="41">
        <v>227</v>
      </c>
      <c r="G549" s="7">
        <v>118061</v>
      </c>
      <c r="H549" s="10" t="s">
        <v>3639</v>
      </c>
      <c r="I549" s="10" t="s">
        <v>3640</v>
      </c>
      <c r="J549" s="10" t="s">
        <v>3641</v>
      </c>
      <c r="K549" s="26">
        <v>43241</v>
      </c>
      <c r="L549" s="26">
        <v>43605</v>
      </c>
      <c r="M549" s="32">
        <v>0.80732551787419837</v>
      </c>
      <c r="N549" s="10" t="s">
        <v>742</v>
      </c>
      <c r="O549" s="10" t="s">
        <v>850</v>
      </c>
      <c r="P549" s="10" t="s">
        <v>851</v>
      </c>
      <c r="Q549" s="10" t="s">
        <v>3642</v>
      </c>
      <c r="R549" s="10">
        <v>106</v>
      </c>
      <c r="S549" s="25">
        <v>3067702.193</v>
      </c>
      <c r="T549" s="25">
        <v>541359.20700000005</v>
      </c>
      <c r="U549" s="25">
        <v>190771.66</v>
      </c>
      <c r="V549" s="25">
        <v>0</v>
      </c>
      <c r="W549" s="25">
        <v>0</v>
      </c>
      <c r="X549" s="25">
        <v>3799833.06</v>
      </c>
      <c r="Y549" s="10" t="s">
        <v>54</v>
      </c>
      <c r="Z549" s="10" t="s">
        <v>4977</v>
      </c>
    </row>
    <row r="550" spans="2:26" s="67" customFormat="1" ht="15" customHeight="1">
      <c r="B550" s="27" t="s">
        <v>4031</v>
      </c>
      <c r="C550" s="10">
        <v>59</v>
      </c>
      <c r="D550" s="90" t="s">
        <v>7001</v>
      </c>
      <c r="E550" s="10" t="s">
        <v>3597</v>
      </c>
      <c r="F550" s="41">
        <v>227</v>
      </c>
      <c r="G550" s="7">
        <v>118182</v>
      </c>
      <c r="H550" s="10" t="s">
        <v>3643</v>
      </c>
      <c r="I550" s="10" t="s">
        <v>3644</v>
      </c>
      <c r="J550" s="10" t="s">
        <v>3645</v>
      </c>
      <c r="K550" s="26">
        <v>43244</v>
      </c>
      <c r="L550" s="26">
        <v>43629</v>
      </c>
      <c r="M550" s="32">
        <v>0.85000000413338062</v>
      </c>
      <c r="N550" s="10" t="s">
        <v>742</v>
      </c>
      <c r="O550" s="10" t="s">
        <v>3646</v>
      </c>
      <c r="P550" s="10" t="s">
        <v>3647</v>
      </c>
      <c r="Q550" s="10" t="s">
        <v>3648</v>
      </c>
      <c r="R550" s="10">
        <v>106</v>
      </c>
      <c r="S550" s="25">
        <v>2776177.95</v>
      </c>
      <c r="T550" s="25">
        <v>489913.74</v>
      </c>
      <c r="U550" s="25">
        <v>0</v>
      </c>
      <c r="V550" s="25">
        <v>0</v>
      </c>
      <c r="W550" s="25">
        <v>0</v>
      </c>
      <c r="X550" s="25">
        <v>3266091.69</v>
      </c>
      <c r="Y550" s="10" t="s">
        <v>54</v>
      </c>
      <c r="Z550" s="10" t="s">
        <v>5559</v>
      </c>
    </row>
    <row r="551" spans="2:26" s="67" customFormat="1" ht="15" customHeight="1">
      <c r="B551" s="27" t="s">
        <v>4031</v>
      </c>
      <c r="C551" s="10">
        <v>60</v>
      </c>
      <c r="D551" s="90" t="s">
        <v>7001</v>
      </c>
      <c r="E551" s="10" t="s">
        <v>3597</v>
      </c>
      <c r="F551" s="41">
        <v>227</v>
      </c>
      <c r="G551" s="7">
        <v>117224</v>
      </c>
      <c r="H551" s="10" t="s">
        <v>3649</v>
      </c>
      <c r="I551" s="10" t="s">
        <v>3650</v>
      </c>
      <c r="J551" s="10" t="s">
        <v>3651</v>
      </c>
      <c r="K551" s="26">
        <v>43245</v>
      </c>
      <c r="L551" s="26">
        <v>43609</v>
      </c>
      <c r="M551" s="32">
        <v>0.84999999506611523</v>
      </c>
      <c r="N551" s="10" t="s">
        <v>742</v>
      </c>
      <c r="O551" s="10" t="s">
        <v>856</v>
      </c>
      <c r="P551" s="10" t="s">
        <v>3652</v>
      </c>
      <c r="Q551" s="10" t="s">
        <v>3653</v>
      </c>
      <c r="R551" s="10">
        <v>106</v>
      </c>
      <c r="S551" s="25">
        <v>1119807.257</v>
      </c>
      <c r="T551" s="25">
        <v>197613.05300000001</v>
      </c>
      <c r="U551" s="25">
        <v>0</v>
      </c>
      <c r="V551" s="25">
        <v>0</v>
      </c>
      <c r="W551" s="25">
        <v>0</v>
      </c>
      <c r="X551" s="25">
        <v>1317420.31</v>
      </c>
      <c r="Y551" s="10" t="s">
        <v>54</v>
      </c>
      <c r="Z551" s="10" t="s">
        <v>5374</v>
      </c>
    </row>
    <row r="552" spans="2:26" s="67" customFormat="1" ht="15" customHeight="1">
      <c r="B552" s="27" t="s">
        <v>4031</v>
      </c>
      <c r="C552" s="10">
        <v>61</v>
      </c>
      <c r="D552" s="90" t="s">
        <v>7001</v>
      </c>
      <c r="E552" s="10" t="s">
        <v>3597</v>
      </c>
      <c r="F552" s="41">
        <v>227</v>
      </c>
      <c r="G552" s="7">
        <v>117359</v>
      </c>
      <c r="H552" s="10" t="s">
        <v>3654</v>
      </c>
      <c r="I552" s="10" t="s">
        <v>3655</v>
      </c>
      <c r="J552" s="10" t="s">
        <v>3656</v>
      </c>
      <c r="K552" s="26">
        <v>43244</v>
      </c>
      <c r="L552" s="26">
        <v>43608</v>
      </c>
      <c r="M552" s="32">
        <v>0.85000001785270629</v>
      </c>
      <c r="N552" s="10" t="s">
        <v>742</v>
      </c>
      <c r="O552" s="10" t="s">
        <v>3657</v>
      </c>
      <c r="P552" s="10" t="s">
        <v>3658</v>
      </c>
      <c r="Q552" s="10" t="s">
        <v>3648</v>
      </c>
      <c r="R552" s="10">
        <v>106</v>
      </c>
      <c r="S552" s="25">
        <v>2166338.2740000002</v>
      </c>
      <c r="T552" s="25">
        <v>382294.93650000001</v>
      </c>
      <c r="U552" s="25">
        <v>0</v>
      </c>
      <c r="V552" s="25">
        <v>0</v>
      </c>
      <c r="W552" s="25">
        <v>0</v>
      </c>
      <c r="X552" s="25">
        <v>2548633.21</v>
      </c>
      <c r="Y552" s="10" t="s">
        <v>54</v>
      </c>
      <c r="Z552" s="10" t="s">
        <v>5375</v>
      </c>
    </row>
    <row r="553" spans="2:26" s="67" customFormat="1" ht="15" customHeight="1">
      <c r="B553" s="27" t="s">
        <v>4031</v>
      </c>
      <c r="C553" s="10">
        <v>62</v>
      </c>
      <c r="D553" s="90" t="s">
        <v>7001</v>
      </c>
      <c r="E553" s="10" t="s">
        <v>3597</v>
      </c>
      <c r="F553" s="41">
        <v>227</v>
      </c>
      <c r="G553" s="7">
        <v>117985</v>
      </c>
      <c r="H553" s="10" t="s">
        <v>3659</v>
      </c>
      <c r="I553" s="10" t="s">
        <v>4978</v>
      </c>
      <c r="J553" s="10" t="s">
        <v>3660</v>
      </c>
      <c r="K553" s="26">
        <v>43245</v>
      </c>
      <c r="L553" s="26">
        <v>43762</v>
      </c>
      <c r="M553" s="32">
        <v>0.80665399093949253</v>
      </c>
      <c r="N553" s="10" t="s">
        <v>742</v>
      </c>
      <c r="O553" s="10" t="s">
        <v>856</v>
      </c>
      <c r="P553" s="10" t="s">
        <v>3652</v>
      </c>
      <c r="Q553" s="10" t="s">
        <v>3581</v>
      </c>
      <c r="R553" s="10">
        <v>106</v>
      </c>
      <c r="S553" s="25">
        <v>1457782.4950000001</v>
      </c>
      <c r="T553" s="25">
        <v>257255.72500000001</v>
      </c>
      <c r="U553" s="25">
        <v>92158.56</v>
      </c>
      <c r="V553" s="25">
        <v>0</v>
      </c>
      <c r="W553" s="25">
        <v>0</v>
      </c>
      <c r="X553" s="25">
        <v>1807196.78</v>
      </c>
      <c r="Y553" s="10" t="s">
        <v>54</v>
      </c>
      <c r="Z553" s="10" t="s">
        <v>6060</v>
      </c>
    </row>
    <row r="554" spans="2:26" s="67" customFormat="1" ht="15" customHeight="1">
      <c r="B554" s="27" t="s">
        <v>4031</v>
      </c>
      <c r="C554" s="10">
        <v>63</v>
      </c>
      <c r="D554" s="90" t="s">
        <v>7001</v>
      </c>
      <c r="E554" s="10" t="s">
        <v>3597</v>
      </c>
      <c r="F554" s="41">
        <v>227</v>
      </c>
      <c r="G554" s="7">
        <v>116957</v>
      </c>
      <c r="H554" s="10" t="s">
        <v>3661</v>
      </c>
      <c r="I554" s="10" t="s">
        <v>3662</v>
      </c>
      <c r="J554" s="10" t="s">
        <v>3663</v>
      </c>
      <c r="K554" s="26">
        <v>43266</v>
      </c>
      <c r="L554" s="26">
        <v>43660</v>
      </c>
      <c r="M554" s="32">
        <v>0.74098653844150164</v>
      </c>
      <c r="N554" s="10" t="s">
        <v>742</v>
      </c>
      <c r="O554" s="10" t="s">
        <v>3664</v>
      </c>
      <c r="P554" s="10" t="s">
        <v>948</v>
      </c>
      <c r="Q554" s="10" t="s">
        <v>3665</v>
      </c>
      <c r="R554" s="10">
        <v>106</v>
      </c>
      <c r="S554" s="25">
        <v>1422353.3</v>
      </c>
      <c r="T554" s="25">
        <v>251003.34</v>
      </c>
      <c r="U554" s="25">
        <v>88071.4</v>
      </c>
      <c r="V554" s="25">
        <v>0</v>
      </c>
      <c r="W554" s="25">
        <v>158111.96</v>
      </c>
      <c r="X554" s="25">
        <v>1919540</v>
      </c>
      <c r="Y554" s="10" t="s">
        <v>54</v>
      </c>
      <c r="Z554" s="10" t="s">
        <v>6061</v>
      </c>
    </row>
    <row r="555" spans="2:26" s="67" customFormat="1" ht="15" customHeight="1">
      <c r="B555" s="27" t="s">
        <v>4031</v>
      </c>
      <c r="C555" s="10">
        <v>64</v>
      </c>
      <c r="D555" s="90" t="s">
        <v>7001</v>
      </c>
      <c r="E555" s="10" t="s">
        <v>3597</v>
      </c>
      <c r="F555" s="41">
        <v>227</v>
      </c>
      <c r="G555" s="7">
        <v>117360</v>
      </c>
      <c r="H555" s="10" t="s">
        <v>3666</v>
      </c>
      <c r="I555" s="10" t="s">
        <v>3667</v>
      </c>
      <c r="J555" s="10" t="s">
        <v>3668</v>
      </c>
      <c r="K555" s="26">
        <v>43269</v>
      </c>
      <c r="L555" s="26">
        <v>43799</v>
      </c>
      <c r="M555" s="32">
        <v>0.83257425836441989</v>
      </c>
      <c r="N555" s="10" t="s">
        <v>742</v>
      </c>
      <c r="O555" s="10" t="s">
        <v>850</v>
      </c>
      <c r="P555" s="10" t="s">
        <v>4861</v>
      </c>
      <c r="Q555" s="10" t="s">
        <v>3653</v>
      </c>
      <c r="R555" s="10">
        <v>106</v>
      </c>
      <c r="S555" s="25">
        <v>1998745.5445000001</v>
      </c>
      <c r="T555" s="25">
        <v>352719.80550000002</v>
      </c>
      <c r="U555" s="25">
        <v>49216.06</v>
      </c>
      <c r="V555" s="25">
        <v>0</v>
      </c>
      <c r="W555" s="25">
        <v>0</v>
      </c>
      <c r="X555" s="25">
        <v>2400681.41</v>
      </c>
      <c r="Y555" s="10" t="s">
        <v>16</v>
      </c>
      <c r="Z555" s="10" t="s">
        <v>7014</v>
      </c>
    </row>
    <row r="556" spans="2:26" s="67" customFormat="1" ht="15" customHeight="1">
      <c r="B556" s="27" t="s">
        <v>4031</v>
      </c>
      <c r="C556" s="10">
        <v>65</v>
      </c>
      <c r="D556" s="90" t="s">
        <v>7001</v>
      </c>
      <c r="E556" s="10" t="s">
        <v>3597</v>
      </c>
      <c r="F556" s="41">
        <v>227</v>
      </c>
      <c r="G556" s="7">
        <v>118239</v>
      </c>
      <c r="H556" s="10" t="s">
        <v>3669</v>
      </c>
      <c r="I556" s="10" t="s">
        <v>3670</v>
      </c>
      <c r="J556" s="10" t="s">
        <v>3671</v>
      </c>
      <c r="K556" s="26">
        <v>43266</v>
      </c>
      <c r="L556" s="26">
        <v>43677</v>
      </c>
      <c r="M556" s="32">
        <v>0.80715994503077448</v>
      </c>
      <c r="N556" s="10" t="s">
        <v>742</v>
      </c>
      <c r="O556" s="10" t="s">
        <v>850</v>
      </c>
      <c r="P556" s="10" t="s">
        <v>3672</v>
      </c>
      <c r="Q556" s="10" t="s">
        <v>3607</v>
      </c>
      <c r="R556" s="10">
        <v>106</v>
      </c>
      <c r="S556" s="25">
        <v>1943536.9675</v>
      </c>
      <c r="T556" s="25">
        <v>342977.09250000003</v>
      </c>
      <c r="U556" s="25">
        <v>121356.87</v>
      </c>
      <c r="V556" s="25">
        <v>0</v>
      </c>
      <c r="W556" s="25">
        <v>0</v>
      </c>
      <c r="X556" s="25">
        <v>2407870.9300000002</v>
      </c>
      <c r="Y556" s="10" t="s">
        <v>54</v>
      </c>
      <c r="Z556" s="10" t="s">
        <v>5560</v>
      </c>
    </row>
    <row r="557" spans="2:26" s="67" customFormat="1" ht="15" customHeight="1">
      <c r="B557" s="27" t="s">
        <v>4031</v>
      </c>
      <c r="C557" s="10">
        <v>66</v>
      </c>
      <c r="D557" s="90" t="s">
        <v>7001</v>
      </c>
      <c r="E557" s="10" t="s">
        <v>3597</v>
      </c>
      <c r="F557" s="41">
        <v>295</v>
      </c>
      <c r="G557" s="7">
        <v>120476</v>
      </c>
      <c r="H557" s="10" t="s">
        <v>3673</v>
      </c>
      <c r="I557" s="10" t="s">
        <v>3674</v>
      </c>
      <c r="J557" s="10" t="s">
        <v>3675</v>
      </c>
      <c r="K557" s="26">
        <v>43276</v>
      </c>
      <c r="L557" s="26">
        <v>43640</v>
      </c>
      <c r="M557" s="32">
        <v>0.35965858730331413</v>
      </c>
      <c r="N557" s="10" t="s">
        <v>1316</v>
      </c>
      <c r="O557" s="10" t="s">
        <v>1317</v>
      </c>
      <c r="P557" s="10" t="s">
        <v>3676</v>
      </c>
      <c r="Q557" s="10" t="s">
        <v>3677</v>
      </c>
      <c r="R557" s="10">
        <v>106</v>
      </c>
      <c r="S557" s="25">
        <v>256122.17</v>
      </c>
      <c r="T557" s="25">
        <v>45198.02999999997</v>
      </c>
      <c r="U557" s="25">
        <v>301326.8</v>
      </c>
      <c r="V557" s="25">
        <v>0</v>
      </c>
      <c r="W557" s="25">
        <v>109478.83</v>
      </c>
      <c r="X557" s="25">
        <v>712125.83</v>
      </c>
      <c r="Y557" s="10" t="s">
        <v>54</v>
      </c>
      <c r="Z557" s="10" t="s">
        <v>5376</v>
      </c>
    </row>
    <row r="558" spans="2:26" s="67" customFormat="1" ht="15" customHeight="1">
      <c r="B558" s="27" t="s">
        <v>4031</v>
      </c>
      <c r="C558" s="10">
        <v>67</v>
      </c>
      <c r="D558" s="90" t="s">
        <v>7002</v>
      </c>
      <c r="E558" s="10" t="s">
        <v>3557</v>
      </c>
      <c r="F558" s="41">
        <v>284</v>
      </c>
      <c r="G558" s="7">
        <v>120481</v>
      </c>
      <c r="H558" s="10" t="s">
        <v>3678</v>
      </c>
      <c r="I558" s="10" t="s">
        <v>3679</v>
      </c>
      <c r="J558" s="10" t="s">
        <v>3680</v>
      </c>
      <c r="K558" s="26">
        <v>43273</v>
      </c>
      <c r="L558" s="26">
        <v>43465</v>
      </c>
      <c r="M558" s="32">
        <v>0.90431178080198804</v>
      </c>
      <c r="N558" s="10" t="s">
        <v>3681</v>
      </c>
      <c r="O558" s="10" t="s">
        <v>3569</v>
      </c>
      <c r="P558" s="10" t="s">
        <v>3570</v>
      </c>
      <c r="Q558" s="10" t="s">
        <v>3682</v>
      </c>
      <c r="R558" s="10">
        <v>103</v>
      </c>
      <c r="S558" s="25">
        <v>3997222.05</v>
      </c>
      <c r="T558" s="25">
        <v>347584.54</v>
      </c>
      <c r="U558" s="25">
        <v>75374.740000000005</v>
      </c>
      <c r="V558" s="25">
        <v>0</v>
      </c>
      <c r="W558" s="25">
        <v>0</v>
      </c>
      <c r="X558" s="25">
        <v>4420181.33</v>
      </c>
      <c r="Y558" s="10" t="s">
        <v>54</v>
      </c>
      <c r="Z558" s="10" t="s">
        <v>4890</v>
      </c>
    </row>
    <row r="559" spans="2:26" s="67" customFormat="1" ht="15" customHeight="1">
      <c r="B559" s="27" t="s">
        <v>4031</v>
      </c>
      <c r="C559" s="10">
        <v>68</v>
      </c>
      <c r="D559" s="90" t="s">
        <v>7001</v>
      </c>
      <c r="E559" s="10" t="s">
        <v>3597</v>
      </c>
      <c r="F559" s="41">
        <v>295</v>
      </c>
      <c r="G559" s="7">
        <v>120723</v>
      </c>
      <c r="H559" s="10" t="s">
        <v>3683</v>
      </c>
      <c r="I559" s="10" t="s">
        <v>3684</v>
      </c>
      <c r="J559" s="10" t="s">
        <v>3675</v>
      </c>
      <c r="K559" s="26">
        <v>43276</v>
      </c>
      <c r="L559" s="26">
        <v>43640</v>
      </c>
      <c r="M559" s="32">
        <v>0.36323953396644554</v>
      </c>
      <c r="N559" s="10" t="s">
        <v>3681</v>
      </c>
      <c r="O559" s="10" t="s">
        <v>1945</v>
      </c>
      <c r="P559" s="10" t="s">
        <v>3685</v>
      </c>
      <c r="Q559" s="10" t="s">
        <v>3677</v>
      </c>
      <c r="R559" s="10">
        <v>106</v>
      </c>
      <c r="S559" s="25">
        <v>262869.21500000003</v>
      </c>
      <c r="T559" s="25">
        <v>46388.684999999998</v>
      </c>
      <c r="U559" s="25">
        <v>309264.09999999998</v>
      </c>
      <c r="V559" s="25">
        <v>0</v>
      </c>
      <c r="W559" s="25">
        <v>105158.08</v>
      </c>
      <c r="X559" s="25">
        <v>723680.08</v>
      </c>
      <c r="Y559" s="10" t="s">
        <v>54</v>
      </c>
      <c r="Z559" s="10" t="s">
        <v>4979</v>
      </c>
    </row>
    <row r="560" spans="2:26" s="67" customFormat="1" ht="15" customHeight="1">
      <c r="B560" s="27" t="s">
        <v>4031</v>
      </c>
      <c r="C560" s="10">
        <v>69</v>
      </c>
      <c r="D560" s="90" t="s">
        <v>7001</v>
      </c>
      <c r="E560" s="10" t="s">
        <v>3810</v>
      </c>
      <c r="F560" s="41">
        <v>298</v>
      </c>
      <c r="G560" s="7">
        <v>121139</v>
      </c>
      <c r="H560" s="10" t="s">
        <v>3811</v>
      </c>
      <c r="I560" s="10" t="s">
        <v>3812</v>
      </c>
      <c r="J560" s="10" t="s">
        <v>3813</v>
      </c>
      <c r="K560" s="26">
        <v>43283</v>
      </c>
      <c r="L560" s="26">
        <v>43830</v>
      </c>
      <c r="M560" s="32">
        <v>0.8075000057790398</v>
      </c>
      <c r="N560" s="10" t="s">
        <v>742</v>
      </c>
      <c r="O560" s="10" t="s">
        <v>3814</v>
      </c>
      <c r="P560" s="10" t="s">
        <v>3815</v>
      </c>
      <c r="Q560" s="10" t="s">
        <v>3816</v>
      </c>
      <c r="R560" s="10">
        <v>102</v>
      </c>
      <c r="S560" s="25">
        <v>4335095.2170000002</v>
      </c>
      <c r="T560" s="25">
        <v>765016.80299999996</v>
      </c>
      <c r="U560" s="25">
        <v>268426.91000000003</v>
      </c>
      <c r="V560" s="25">
        <v>0</v>
      </c>
      <c r="W560" s="25">
        <v>0</v>
      </c>
      <c r="X560" s="25">
        <v>5368538.93</v>
      </c>
      <c r="Y560" s="10" t="s">
        <v>16</v>
      </c>
      <c r="Z560" s="10" t="s">
        <v>7015</v>
      </c>
    </row>
    <row r="561" spans="2:26" s="67" customFormat="1" ht="15" customHeight="1">
      <c r="B561" s="27" t="s">
        <v>4031</v>
      </c>
      <c r="C561" s="10">
        <v>70</v>
      </c>
      <c r="D561" s="90" t="s">
        <v>7001</v>
      </c>
      <c r="E561" s="10" t="s">
        <v>3597</v>
      </c>
      <c r="F561" s="41">
        <v>295</v>
      </c>
      <c r="G561" s="7">
        <v>120509</v>
      </c>
      <c r="H561" s="10" t="s">
        <v>3817</v>
      </c>
      <c r="I561" s="10" t="s">
        <v>3818</v>
      </c>
      <c r="J561" s="10" t="s">
        <v>3819</v>
      </c>
      <c r="K561" s="26">
        <v>43283</v>
      </c>
      <c r="L561" s="26">
        <v>43647</v>
      </c>
      <c r="M561" s="32">
        <v>0.42304636238922033</v>
      </c>
      <c r="N561" s="10" t="s">
        <v>1316</v>
      </c>
      <c r="O561" s="10" t="s">
        <v>2187</v>
      </c>
      <c r="P561" s="10" t="s">
        <v>3820</v>
      </c>
      <c r="Q561" s="10" t="s">
        <v>3677</v>
      </c>
      <c r="R561" s="10">
        <v>106</v>
      </c>
      <c r="S561" s="25">
        <v>230078.46</v>
      </c>
      <c r="T561" s="25">
        <v>40602.080000000002</v>
      </c>
      <c r="U561" s="25">
        <v>270680.56</v>
      </c>
      <c r="V561" s="25"/>
      <c r="W561" s="25">
        <v>2500</v>
      </c>
      <c r="X561" s="25">
        <v>543861.1</v>
      </c>
      <c r="Y561" s="10" t="s">
        <v>54</v>
      </c>
      <c r="Z561" s="10" t="s">
        <v>5911</v>
      </c>
    </row>
    <row r="562" spans="2:26" s="67" customFormat="1" ht="15" customHeight="1">
      <c r="B562" s="27" t="s">
        <v>4031</v>
      </c>
      <c r="C562" s="10">
        <v>71</v>
      </c>
      <c r="D562" s="90" t="s">
        <v>7001</v>
      </c>
      <c r="E562" s="10" t="s">
        <v>3810</v>
      </c>
      <c r="F562" s="41">
        <v>298</v>
      </c>
      <c r="G562" s="7">
        <v>120667</v>
      </c>
      <c r="H562" s="10" t="s">
        <v>3821</v>
      </c>
      <c r="I562" s="10" t="s">
        <v>3822</v>
      </c>
      <c r="J562" s="10" t="s">
        <v>3823</v>
      </c>
      <c r="K562" s="26">
        <v>43278</v>
      </c>
      <c r="L562" s="26">
        <v>43825</v>
      </c>
      <c r="M562" s="32">
        <v>0.83106086244286415</v>
      </c>
      <c r="N562" s="10" t="s">
        <v>3824</v>
      </c>
      <c r="O562" s="10" t="s">
        <v>3825</v>
      </c>
      <c r="P562" s="10" t="s">
        <v>3826</v>
      </c>
      <c r="Q562" s="10" t="s">
        <v>3827</v>
      </c>
      <c r="R562" s="10">
        <v>102</v>
      </c>
      <c r="S562" s="25">
        <v>4180271.4</v>
      </c>
      <c r="T562" s="25">
        <v>737694.96</v>
      </c>
      <c r="U562" s="25">
        <v>112076.07</v>
      </c>
      <c r="V562" s="25">
        <v>0</v>
      </c>
      <c r="W562" s="25">
        <v>0</v>
      </c>
      <c r="X562" s="25">
        <v>5030042.43</v>
      </c>
      <c r="Y562" s="10" t="s">
        <v>16</v>
      </c>
      <c r="Z562" s="10" t="s">
        <v>6426</v>
      </c>
    </row>
    <row r="563" spans="2:26" s="67" customFormat="1" ht="15" customHeight="1">
      <c r="B563" s="27" t="s">
        <v>4031</v>
      </c>
      <c r="C563" s="10">
        <v>72</v>
      </c>
      <c r="D563" s="90" t="s">
        <v>7001</v>
      </c>
      <c r="E563" s="10" t="s">
        <v>3810</v>
      </c>
      <c r="F563" s="41">
        <v>298</v>
      </c>
      <c r="G563" s="7">
        <v>121273</v>
      </c>
      <c r="H563" s="10" t="s">
        <v>4356</v>
      </c>
      <c r="I563" s="10" t="s">
        <v>4357</v>
      </c>
      <c r="J563" s="10" t="s">
        <v>4358</v>
      </c>
      <c r="K563" s="26">
        <v>43322</v>
      </c>
      <c r="L563" s="26">
        <v>43870</v>
      </c>
      <c r="M563" s="32">
        <v>0.80732997016232111</v>
      </c>
      <c r="N563" s="10" t="s">
        <v>742</v>
      </c>
      <c r="O563" s="10" t="s">
        <v>4359</v>
      </c>
      <c r="P563" s="10" t="s">
        <v>4360</v>
      </c>
      <c r="Q563" s="10" t="s">
        <v>4361</v>
      </c>
      <c r="R563" s="10">
        <v>106</v>
      </c>
      <c r="S563" s="25">
        <v>4048376.6899999995</v>
      </c>
      <c r="T563" s="25">
        <v>714419.4</v>
      </c>
      <c r="U563" s="25">
        <v>251729.37</v>
      </c>
      <c r="V563" s="25">
        <v>0</v>
      </c>
      <c r="W563" s="25">
        <v>0</v>
      </c>
      <c r="X563" s="25">
        <v>5014525.46</v>
      </c>
      <c r="Y563" s="10" t="s">
        <v>16</v>
      </c>
      <c r="Z563" s="10" t="s">
        <v>7016</v>
      </c>
    </row>
    <row r="564" spans="2:26" s="67" customFormat="1" ht="15" customHeight="1">
      <c r="B564" s="27" t="s">
        <v>4031</v>
      </c>
      <c r="C564" s="10">
        <v>73</v>
      </c>
      <c r="D564" s="90" t="s">
        <v>7001</v>
      </c>
      <c r="E564" s="10" t="s">
        <v>3810</v>
      </c>
      <c r="F564" s="41">
        <v>298</v>
      </c>
      <c r="G564" s="7">
        <v>121628</v>
      </c>
      <c r="H564" s="10" t="s">
        <v>4362</v>
      </c>
      <c r="I564" s="10" t="s">
        <v>4363</v>
      </c>
      <c r="J564" s="10" t="s">
        <v>4364</v>
      </c>
      <c r="K564" s="26">
        <v>43336</v>
      </c>
      <c r="L564" s="26">
        <v>43884</v>
      </c>
      <c r="M564" s="32">
        <v>0.81743338797970888</v>
      </c>
      <c r="N564" s="10" t="s">
        <v>742</v>
      </c>
      <c r="O564" s="10" t="s">
        <v>4365</v>
      </c>
      <c r="P564" s="10" t="s">
        <v>6619</v>
      </c>
      <c r="Q564" s="10" t="s">
        <v>4366</v>
      </c>
      <c r="R564" s="10">
        <v>102</v>
      </c>
      <c r="S564" s="25">
        <v>4551463.84</v>
      </c>
      <c r="T564" s="25">
        <v>803199.48</v>
      </c>
      <c r="U564" s="25">
        <v>213330.24</v>
      </c>
      <c r="V564" s="25">
        <v>0</v>
      </c>
      <c r="W564" s="25">
        <v>0</v>
      </c>
      <c r="X564" s="25">
        <v>5567993.5599999996</v>
      </c>
      <c r="Y564" s="10" t="s">
        <v>16</v>
      </c>
      <c r="Z564" s="10" t="s">
        <v>7017</v>
      </c>
    </row>
    <row r="565" spans="2:26" s="67" customFormat="1" ht="15" customHeight="1">
      <c r="B565" s="27" t="s">
        <v>4031</v>
      </c>
      <c r="C565" s="10">
        <v>74</v>
      </c>
      <c r="D565" s="90" t="s">
        <v>7001</v>
      </c>
      <c r="E565" s="10" t="s">
        <v>3810</v>
      </c>
      <c r="F565" s="41">
        <v>298</v>
      </c>
      <c r="G565" s="7">
        <v>121662</v>
      </c>
      <c r="H565" s="10" t="s">
        <v>4367</v>
      </c>
      <c r="I565" s="10" t="s">
        <v>4368</v>
      </c>
      <c r="J565" s="10" t="s">
        <v>4369</v>
      </c>
      <c r="K565" s="26">
        <v>43313</v>
      </c>
      <c r="L565" s="26">
        <v>43861</v>
      </c>
      <c r="M565" s="32">
        <v>0.80749990859549514</v>
      </c>
      <c r="N565" s="10" t="s">
        <v>4370</v>
      </c>
      <c r="O565" s="10" t="s">
        <v>4371</v>
      </c>
      <c r="P565" s="10" t="s">
        <v>4372</v>
      </c>
      <c r="Q565" s="10" t="s">
        <v>4373</v>
      </c>
      <c r="R565" s="10">
        <v>102</v>
      </c>
      <c r="S565" s="25">
        <v>4462453.92</v>
      </c>
      <c r="T565" s="25">
        <v>787491.86</v>
      </c>
      <c r="U565" s="25">
        <v>276313.57</v>
      </c>
      <c r="V565" s="25">
        <v>0</v>
      </c>
      <c r="W565" s="25">
        <v>0</v>
      </c>
      <c r="X565" s="25">
        <v>5526259.3499999996</v>
      </c>
      <c r="Y565" s="10" t="s">
        <v>16</v>
      </c>
      <c r="Z565" s="10" t="s">
        <v>6062</v>
      </c>
    </row>
    <row r="566" spans="2:26" s="67" customFormat="1" ht="15" customHeight="1">
      <c r="B566" s="27" t="s">
        <v>4031</v>
      </c>
      <c r="C566" s="10">
        <v>75</v>
      </c>
      <c r="D566" s="90" t="s">
        <v>7000</v>
      </c>
      <c r="E566" s="10" t="s">
        <v>758</v>
      </c>
      <c r="F566" s="41">
        <v>390</v>
      </c>
      <c r="G566" s="7">
        <v>123578</v>
      </c>
      <c r="H566" s="10" t="s">
        <v>4374</v>
      </c>
      <c r="I566" s="10" t="s">
        <v>4375</v>
      </c>
      <c r="J566" s="10" t="s">
        <v>4376</v>
      </c>
      <c r="K566" s="26">
        <v>43350</v>
      </c>
      <c r="L566" s="26">
        <v>45230</v>
      </c>
      <c r="M566" s="32">
        <v>0.95000000486183134</v>
      </c>
      <c r="N566" s="10" t="s">
        <v>742</v>
      </c>
      <c r="O566" s="10" t="s">
        <v>4377</v>
      </c>
      <c r="P566" s="10" t="s">
        <v>4378</v>
      </c>
      <c r="Q566" s="10" t="s">
        <v>864</v>
      </c>
      <c r="R566" s="10">
        <v>114</v>
      </c>
      <c r="S566" s="25">
        <v>1856296.39</v>
      </c>
      <c r="T566" s="25">
        <v>97699.8</v>
      </c>
      <c r="U566" s="25">
        <v>0</v>
      </c>
      <c r="V566" s="25">
        <v>0</v>
      </c>
      <c r="W566" s="25">
        <v>0</v>
      </c>
      <c r="X566" s="25">
        <v>1953996.19</v>
      </c>
      <c r="Y566" s="10" t="s">
        <v>16</v>
      </c>
      <c r="Z566" s="10" t="s">
        <v>4980</v>
      </c>
    </row>
    <row r="567" spans="2:26" s="67" customFormat="1" ht="15" customHeight="1">
      <c r="B567" s="27" t="s">
        <v>4031</v>
      </c>
      <c r="C567" s="10">
        <v>76</v>
      </c>
      <c r="D567" s="90" t="s">
        <v>7000</v>
      </c>
      <c r="E567" s="10" t="s">
        <v>758</v>
      </c>
      <c r="F567" s="41">
        <v>390</v>
      </c>
      <c r="G567" s="7">
        <v>123680</v>
      </c>
      <c r="H567" s="10" t="s">
        <v>4379</v>
      </c>
      <c r="I567" s="10" t="s">
        <v>4380</v>
      </c>
      <c r="J567" s="10" t="s">
        <v>4381</v>
      </c>
      <c r="K567" s="26">
        <v>43354</v>
      </c>
      <c r="L567" s="26">
        <v>45179</v>
      </c>
      <c r="M567" s="32">
        <v>0.94825737916582609</v>
      </c>
      <c r="N567" s="10" t="s">
        <v>742</v>
      </c>
      <c r="O567" s="10" t="s">
        <v>743</v>
      </c>
      <c r="P567" s="10" t="s">
        <v>4382</v>
      </c>
      <c r="Q567" s="10" t="s">
        <v>864</v>
      </c>
      <c r="R567" s="10">
        <v>114</v>
      </c>
      <c r="S567" s="25">
        <v>1866177.16</v>
      </c>
      <c r="T567" s="25">
        <v>98219.839999999997</v>
      </c>
      <c r="U567" s="25">
        <v>3610</v>
      </c>
      <c r="V567" s="25">
        <v>0</v>
      </c>
      <c r="W567" s="25">
        <v>0</v>
      </c>
      <c r="X567" s="25">
        <v>1968007</v>
      </c>
      <c r="Y567" s="10" t="s">
        <v>16</v>
      </c>
      <c r="Z567" s="10" t="s">
        <v>6063</v>
      </c>
    </row>
    <row r="568" spans="2:26" s="67" customFormat="1" ht="15" customHeight="1">
      <c r="B568" s="27" t="s">
        <v>4031</v>
      </c>
      <c r="C568" s="10">
        <v>77</v>
      </c>
      <c r="D568" s="90" t="s">
        <v>7000</v>
      </c>
      <c r="E568" s="10" t="s">
        <v>758</v>
      </c>
      <c r="F568" s="41">
        <v>390</v>
      </c>
      <c r="G568" s="7">
        <v>123727</v>
      </c>
      <c r="H568" s="10" t="s">
        <v>4383</v>
      </c>
      <c r="I568" s="10" t="s">
        <v>4384</v>
      </c>
      <c r="J568" s="10" t="s">
        <v>4385</v>
      </c>
      <c r="K568" s="26">
        <v>43349</v>
      </c>
      <c r="L568" s="26">
        <v>45230</v>
      </c>
      <c r="M568" s="32">
        <v>0.94999999478055308</v>
      </c>
      <c r="N568" s="10" t="s">
        <v>742</v>
      </c>
      <c r="O568" s="10" t="s">
        <v>933</v>
      </c>
      <c r="P568" s="10" t="s">
        <v>4386</v>
      </c>
      <c r="Q568" s="10" t="s">
        <v>864</v>
      </c>
      <c r="R568" s="10">
        <v>114</v>
      </c>
      <c r="S568" s="25">
        <v>1456092.96</v>
      </c>
      <c r="T568" s="25">
        <v>76636.479999999996</v>
      </c>
      <c r="U568" s="25">
        <v>0</v>
      </c>
      <c r="V568" s="25">
        <v>0</v>
      </c>
      <c r="W568" s="25">
        <v>0</v>
      </c>
      <c r="X568" s="25">
        <v>1532729.44</v>
      </c>
      <c r="Y568" s="10" t="s">
        <v>16</v>
      </c>
      <c r="Z568" s="10" t="s">
        <v>5561</v>
      </c>
    </row>
    <row r="569" spans="2:26" s="67" customFormat="1" ht="15" customHeight="1">
      <c r="B569" s="27" t="s">
        <v>4031</v>
      </c>
      <c r="C569" s="10">
        <v>78</v>
      </c>
      <c r="D569" s="90" t="s">
        <v>7000</v>
      </c>
      <c r="E569" s="10" t="s">
        <v>758</v>
      </c>
      <c r="F569" s="41">
        <v>390</v>
      </c>
      <c r="G569" s="7">
        <v>123729</v>
      </c>
      <c r="H569" s="10" t="s">
        <v>4387</v>
      </c>
      <c r="I569" s="10" t="s">
        <v>4388</v>
      </c>
      <c r="J569" s="10" t="s">
        <v>4389</v>
      </c>
      <c r="K569" s="26">
        <v>43346</v>
      </c>
      <c r="L569" s="26">
        <v>45230</v>
      </c>
      <c r="M569" s="32">
        <v>0.95</v>
      </c>
      <c r="N569" s="10" t="s">
        <v>742</v>
      </c>
      <c r="O569" s="10" t="s">
        <v>4377</v>
      </c>
      <c r="P569" s="10" t="s">
        <v>4390</v>
      </c>
      <c r="Q569" s="10" t="s">
        <v>864</v>
      </c>
      <c r="R569" s="10">
        <v>114</v>
      </c>
      <c r="S569" s="25">
        <v>1325962.5</v>
      </c>
      <c r="T569" s="25">
        <v>69787.5</v>
      </c>
      <c r="U569" s="25">
        <v>0</v>
      </c>
      <c r="V569" s="25">
        <v>0</v>
      </c>
      <c r="W569" s="25">
        <v>0</v>
      </c>
      <c r="X569" s="25">
        <v>1395750</v>
      </c>
      <c r="Y569" s="10" t="s">
        <v>16</v>
      </c>
      <c r="Z569" s="10" t="s">
        <v>846</v>
      </c>
    </row>
    <row r="570" spans="2:26" s="67" customFormat="1" ht="15" customHeight="1">
      <c r="B570" s="27" t="s">
        <v>4031</v>
      </c>
      <c r="C570" s="10">
        <v>79</v>
      </c>
      <c r="D570" s="90" t="s">
        <v>7000</v>
      </c>
      <c r="E570" s="10" t="s">
        <v>758</v>
      </c>
      <c r="F570" s="41">
        <v>390</v>
      </c>
      <c r="G570" s="7">
        <v>123328</v>
      </c>
      <c r="H570" s="10" t="s">
        <v>4391</v>
      </c>
      <c r="I570" s="10" t="s">
        <v>4392</v>
      </c>
      <c r="J570" s="10" t="s">
        <v>4393</v>
      </c>
      <c r="K570" s="26">
        <v>43360</v>
      </c>
      <c r="L570" s="26">
        <v>44516</v>
      </c>
      <c r="M570" s="32">
        <v>0.94999996640089268</v>
      </c>
      <c r="N570" s="10" t="s">
        <v>742</v>
      </c>
      <c r="O570" s="10" t="s">
        <v>927</v>
      </c>
      <c r="P570" s="10" t="s">
        <v>4394</v>
      </c>
      <c r="Q570" s="10" t="s">
        <v>864</v>
      </c>
      <c r="R570" s="10">
        <v>114</v>
      </c>
      <c r="S570" s="25">
        <v>1003746.87</v>
      </c>
      <c r="T570" s="25">
        <v>52828.82</v>
      </c>
      <c r="U570" s="25">
        <v>0</v>
      </c>
      <c r="V570" s="25">
        <v>0</v>
      </c>
      <c r="W570" s="25">
        <v>0</v>
      </c>
      <c r="X570" s="25">
        <v>1056575.69</v>
      </c>
      <c r="Y570" s="10" t="s">
        <v>16</v>
      </c>
      <c r="Z570" s="10" t="s">
        <v>4748</v>
      </c>
    </row>
    <row r="571" spans="2:26" s="67" customFormat="1" ht="15" customHeight="1">
      <c r="B571" s="27" t="s">
        <v>4031</v>
      </c>
      <c r="C571" s="10">
        <v>80</v>
      </c>
      <c r="D571" s="90" t="s">
        <v>6999</v>
      </c>
      <c r="E571" s="10" t="s">
        <v>738</v>
      </c>
      <c r="F571" s="41">
        <v>20</v>
      </c>
      <c r="G571" s="7">
        <v>102009</v>
      </c>
      <c r="H571" s="10" t="s">
        <v>4749</v>
      </c>
      <c r="I571" s="10" t="s">
        <v>4750</v>
      </c>
      <c r="J571" s="10" t="s">
        <v>4751</v>
      </c>
      <c r="K571" s="26">
        <v>43374</v>
      </c>
      <c r="L571" s="26">
        <v>44469</v>
      </c>
      <c r="M571" s="32">
        <v>0.84589484115395097</v>
      </c>
      <c r="N571" s="10" t="s">
        <v>742</v>
      </c>
      <c r="O571" s="10" t="s">
        <v>933</v>
      </c>
      <c r="P571" s="10" t="s">
        <v>4752</v>
      </c>
      <c r="Q571" s="10" t="s">
        <v>4753</v>
      </c>
      <c r="R571" s="10">
        <v>110</v>
      </c>
      <c r="S571" s="25">
        <v>16565048.293500001</v>
      </c>
      <c r="T571" s="25">
        <v>2757860.1065000002</v>
      </c>
      <c r="U571" s="25">
        <v>259961.11</v>
      </c>
      <c r="V571" s="25">
        <v>0</v>
      </c>
      <c r="W571" s="25">
        <v>0</v>
      </c>
      <c r="X571" s="25">
        <v>19582869.510000002</v>
      </c>
      <c r="Y571" s="10" t="s">
        <v>6996</v>
      </c>
      <c r="Z571" s="10" t="s">
        <v>4891</v>
      </c>
    </row>
    <row r="572" spans="2:26" s="67" customFormat="1" ht="15" customHeight="1">
      <c r="B572" s="27" t="s">
        <v>4031</v>
      </c>
      <c r="C572" s="10">
        <v>81</v>
      </c>
      <c r="D572" s="90" t="s">
        <v>6999</v>
      </c>
      <c r="E572" s="10" t="s">
        <v>5562</v>
      </c>
      <c r="F572" s="41">
        <v>449</v>
      </c>
      <c r="G572" s="7">
        <v>127303</v>
      </c>
      <c r="H572" s="10" t="s">
        <v>5563</v>
      </c>
      <c r="I572" s="10" t="s">
        <v>5564</v>
      </c>
      <c r="J572" s="10" t="s">
        <v>5565</v>
      </c>
      <c r="K572" s="26">
        <v>43578</v>
      </c>
      <c r="L572" s="26">
        <v>44673</v>
      </c>
      <c r="M572" s="32">
        <v>0.83992460889887044</v>
      </c>
      <c r="N572" s="10" t="s">
        <v>5566</v>
      </c>
      <c r="O572" s="10" t="s">
        <v>5567</v>
      </c>
      <c r="P572" s="10" t="s">
        <v>5568</v>
      </c>
      <c r="Q572" s="10" t="s">
        <v>5569</v>
      </c>
      <c r="R572" s="10">
        <v>110</v>
      </c>
      <c r="S572" s="25">
        <v>11600705.710000001</v>
      </c>
      <c r="T572" s="25">
        <v>2047182.99</v>
      </c>
      <c r="U572" s="25">
        <v>163714.85</v>
      </c>
      <c r="V572" s="25">
        <v>0</v>
      </c>
      <c r="W572" s="25">
        <v>0</v>
      </c>
      <c r="X572" s="25">
        <v>13811603.550000001</v>
      </c>
      <c r="Y572" s="10" t="s">
        <v>16</v>
      </c>
      <c r="Z572" s="10"/>
    </row>
    <row r="573" spans="2:26" s="67" customFormat="1" ht="15" customHeight="1">
      <c r="B573" s="27" t="s">
        <v>4031</v>
      </c>
      <c r="C573" s="10">
        <v>82</v>
      </c>
      <c r="D573" s="90" t="s">
        <v>6999</v>
      </c>
      <c r="E573" s="10" t="s">
        <v>5570</v>
      </c>
      <c r="F573" s="41">
        <v>467</v>
      </c>
      <c r="G573" s="7">
        <v>127390</v>
      </c>
      <c r="H573" s="10" t="s">
        <v>5571</v>
      </c>
      <c r="I573" s="10" t="s">
        <v>5572</v>
      </c>
      <c r="J573" s="10" t="s">
        <v>5573</v>
      </c>
      <c r="K573" s="26">
        <v>43587</v>
      </c>
      <c r="L573" s="26">
        <v>44440</v>
      </c>
      <c r="M573" s="32">
        <v>0.8499999593617531</v>
      </c>
      <c r="N573" s="10" t="s">
        <v>742</v>
      </c>
      <c r="O573" s="10" t="s">
        <v>1463</v>
      </c>
      <c r="P573" s="10" t="s">
        <v>5574</v>
      </c>
      <c r="Q573" s="10" t="s">
        <v>5575</v>
      </c>
      <c r="R573" s="10">
        <v>110</v>
      </c>
      <c r="S573" s="25">
        <v>1516428.53</v>
      </c>
      <c r="T573" s="25">
        <v>231924.45</v>
      </c>
      <c r="U573" s="25">
        <v>35680.67</v>
      </c>
      <c r="V573" s="25">
        <v>0</v>
      </c>
      <c r="W573" s="25">
        <v>0</v>
      </c>
      <c r="X573" s="25">
        <v>1784033.65</v>
      </c>
      <c r="Y573" s="10" t="s">
        <v>16</v>
      </c>
      <c r="Z573" s="10"/>
    </row>
    <row r="574" spans="2:26" s="67" customFormat="1" ht="15" customHeight="1">
      <c r="B574" s="27" t="s">
        <v>4031</v>
      </c>
      <c r="C574" s="10">
        <v>83</v>
      </c>
      <c r="D574" s="90" t="s">
        <v>6999</v>
      </c>
      <c r="E574" s="10" t="s">
        <v>5570</v>
      </c>
      <c r="F574" s="41">
        <v>467</v>
      </c>
      <c r="G574" s="7">
        <v>127883</v>
      </c>
      <c r="H574" s="10" t="s">
        <v>5576</v>
      </c>
      <c r="I574" s="10" t="s">
        <v>3599</v>
      </c>
      <c r="J574" s="10" t="s">
        <v>5577</v>
      </c>
      <c r="K574" s="26">
        <v>43563</v>
      </c>
      <c r="L574" s="26">
        <v>44476</v>
      </c>
      <c r="M574" s="32">
        <v>0.85000000190009373</v>
      </c>
      <c r="N574" s="10" t="s">
        <v>742</v>
      </c>
      <c r="O574" s="10" t="s">
        <v>5578</v>
      </c>
      <c r="P574" s="10" t="s">
        <v>5579</v>
      </c>
      <c r="Q574" s="10" t="s">
        <v>864</v>
      </c>
      <c r="R574" s="10">
        <v>112</v>
      </c>
      <c r="S574" s="25">
        <v>1565712.15</v>
      </c>
      <c r="T574" s="25">
        <v>276302.14</v>
      </c>
      <c r="U574" s="25">
        <v>0</v>
      </c>
      <c r="V574" s="25">
        <v>0</v>
      </c>
      <c r="W574" s="25">
        <v>0</v>
      </c>
      <c r="X574" s="25">
        <v>1842014.29</v>
      </c>
      <c r="Y574" s="10" t="s">
        <v>16</v>
      </c>
      <c r="Z574" s="10" t="s">
        <v>7018</v>
      </c>
    </row>
    <row r="575" spans="2:26" s="67" customFormat="1" ht="15" customHeight="1">
      <c r="B575" s="27" t="s">
        <v>4031</v>
      </c>
      <c r="C575" s="10">
        <v>84</v>
      </c>
      <c r="D575" s="90" t="s">
        <v>6999</v>
      </c>
      <c r="E575" s="10" t="s">
        <v>5570</v>
      </c>
      <c r="F575" s="41">
        <v>436</v>
      </c>
      <c r="G575" s="7">
        <v>126496</v>
      </c>
      <c r="H575" s="10" t="s">
        <v>5580</v>
      </c>
      <c r="I575" s="10" t="s">
        <v>5581</v>
      </c>
      <c r="J575" s="10" t="s">
        <v>5582</v>
      </c>
      <c r="K575" s="26">
        <v>43616</v>
      </c>
      <c r="L575" s="26">
        <v>44895</v>
      </c>
      <c r="M575" s="32">
        <v>0.84999995393824779</v>
      </c>
      <c r="N575" s="10" t="s">
        <v>742</v>
      </c>
      <c r="O575" s="10" t="s">
        <v>818</v>
      </c>
      <c r="P575" s="10" t="s">
        <v>5583</v>
      </c>
      <c r="Q575" s="10" t="s">
        <v>5584</v>
      </c>
      <c r="R575" s="10">
        <v>107</v>
      </c>
      <c r="S575" s="25">
        <v>2371273.1</v>
      </c>
      <c r="T575" s="25">
        <v>397320.11</v>
      </c>
      <c r="U575" s="25">
        <v>21140</v>
      </c>
      <c r="V575" s="25">
        <v>0</v>
      </c>
      <c r="W575" s="25">
        <v>0</v>
      </c>
      <c r="X575" s="25">
        <v>2789733.21</v>
      </c>
      <c r="Y575" s="10" t="s">
        <v>16</v>
      </c>
      <c r="Z575" s="10"/>
    </row>
    <row r="576" spans="2:26" s="67" customFormat="1" ht="15" customHeight="1">
      <c r="B576" s="27" t="s">
        <v>4031</v>
      </c>
      <c r="C576" s="10">
        <v>85</v>
      </c>
      <c r="D576" s="90" t="s">
        <v>6999</v>
      </c>
      <c r="E576" s="10" t="s">
        <v>5570</v>
      </c>
      <c r="F576" s="41">
        <v>436</v>
      </c>
      <c r="G576" s="7">
        <v>127740</v>
      </c>
      <c r="H576" s="10" t="s">
        <v>5585</v>
      </c>
      <c r="I576" s="10" t="s">
        <v>860</v>
      </c>
      <c r="J576" s="10" t="s">
        <v>5586</v>
      </c>
      <c r="K576" s="26">
        <v>43616</v>
      </c>
      <c r="L576" s="26">
        <v>44530</v>
      </c>
      <c r="M576" s="32">
        <v>0.84999999421444983</v>
      </c>
      <c r="N576" s="10" t="s">
        <v>742</v>
      </c>
      <c r="O576" s="10" t="s">
        <v>5587</v>
      </c>
      <c r="P576" s="10" t="s">
        <v>5588</v>
      </c>
      <c r="Q576" s="10" t="s">
        <v>5589</v>
      </c>
      <c r="R576" s="10">
        <v>107</v>
      </c>
      <c r="S576" s="25">
        <v>2350683.96</v>
      </c>
      <c r="T576" s="25">
        <v>414826.6</v>
      </c>
      <c r="U576" s="25">
        <v>0</v>
      </c>
      <c r="V576" s="25">
        <v>0</v>
      </c>
      <c r="W576" s="25">
        <v>0</v>
      </c>
      <c r="X576" s="25">
        <v>2765510.56</v>
      </c>
      <c r="Y576" s="10" t="s">
        <v>16</v>
      </c>
      <c r="Z576" s="10"/>
    </row>
    <row r="577" spans="2:26" s="67" customFormat="1" ht="15" customHeight="1">
      <c r="B577" s="27" t="s">
        <v>4031</v>
      </c>
      <c r="C577" s="10">
        <v>86</v>
      </c>
      <c r="D577" s="90" t="s">
        <v>6999</v>
      </c>
      <c r="E577" s="10" t="s">
        <v>5570</v>
      </c>
      <c r="F577" s="41">
        <v>436</v>
      </c>
      <c r="G577" s="7">
        <v>126331</v>
      </c>
      <c r="H577" s="10" t="s">
        <v>5912</v>
      </c>
      <c r="I577" s="10" t="s">
        <v>860</v>
      </c>
      <c r="J577" s="10" t="s">
        <v>5913</v>
      </c>
      <c r="K577" s="26">
        <v>43647</v>
      </c>
      <c r="L577" s="26">
        <v>44712</v>
      </c>
      <c r="M577" s="32">
        <v>0.84999999838985996</v>
      </c>
      <c r="N577" s="10" t="s">
        <v>742</v>
      </c>
      <c r="O577" s="10" t="s">
        <v>4365</v>
      </c>
      <c r="P577" s="10" t="s">
        <v>5914</v>
      </c>
      <c r="Q577" s="10" t="s">
        <v>5915</v>
      </c>
      <c r="R577" s="10">
        <v>107</v>
      </c>
      <c r="S577" s="25">
        <v>2375569.77</v>
      </c>
      <c r="T577" s="25">
        <v>414661.95</v>
      </c>
      <c r="U577" s="25">
        <v>4556.25</v>
      </c>
      <c r="V577" s="25">
        <v>0</v>
      </c>
      <c r="W577" s="25">
        <v>0</v>
      </c>
      <c r="X577" s="25">
        <v>2794787.97</v>
      </c>
      <c r="Y577" s="10" t="s">
        <v>16</v>
      </c>
      <c r="Z577" s="10" t="s">
        <v>6064</v>
      </c>
    </row>
    <row r="578" spans="2:26" s="67" customFormat="1" ht="15" customHeight="1">
      <c r="B578" s="27" t="s">
        <v>4031</v>
      </c>
      <c r="C578" s="10">
        <v>87</v>
      </c>
      <c r="D578" s="90" t="s">
        <v>6999</v>
      </c>
      <c r="E578" s="10" t="s">
        <v>5570</v>
      </c>
      <c r="F578" s="41">
        <v>436</v>
      </c>
      <c r="G578" s="7">
        <v>126723</v>
      </c>
      <c r="H578" s="10" t="s">
        <v>5916</v>
      </c>
      <c r="I578" s="10" t="s">
        <v>5917</v>
      </c>
      <c r="J578" s="10" t="s">
        <v>6065</v>
      </c>
      <c r="K578" s="26">
        <v>43641</v>
      </c>
      <c r="L578" s="26">
        <v>44371</v>
      </c>
      <c r="M578" s="32">
        <v>0.85000000035778733</v>
      </c>
      <c r="N578" s="10" t="s">
        <v>742</v>
      </c>
      <c r="O578" s="10" t="s">
        <v>4377</v>
      </c>
      <c r="P578" s="10" t="s">
        <v>4390</v>
      </c>
      <c r="Q578" s="10" t="s">
        <v>5915</v>
      </c>
      <c r="R578" s="10">
        <v>107</v>
      </c>
      <c r="S578" s="25">
        <v>2375713.06</v>
      </c>
      <c r="T578" s="25">
        <v>419243.48</v>
      </c>
      <c r="U578" s="25">
        <v>0</v>
      </c>
      <c r="V578" s="25">
        <v>0</v>
      </c>
      <c r="W578" s="25">
        <v>0</v>
      </c>
      <c r="X578" s="25">
        <v>2794956.54</v>
      </c>
      <c r="Y578" s="10" t="s">
        <v>16</v>
      </c>
      <c r="Z578" s="10"/>
    </row>
    <row r="579" spans="2:26" s="67" customFormat="1" ht="15" customHeight="1">
      <c r="B579" s="27" t="s">
        <v>4031</v>
      </c>
      <c r="C579" s="10">
        <v>88</v>
      </c>
      <c r="D579" s="90" t="s">
        <v>6999</v>
      </c>
      <c r="E579" s="10" t="s">
        <v>5570</v>
      </c>
      <c r="F579" s="41">
        <v>436</v>
      </c>
      <c r="G579" s="7">
        <v>126988</v>
      </c>
      <c r="H579" s="10" t="s">
        <v>5918</v>
      </c>
      <c r="I579" s="10" t="s">
        <v>5919</v>
      </c>
      <c r="J579" s="10" t="s">
        <v>5920</v>
      </c>
      <c r="K579" s="26">
        <v>43626</v>
      </c>
      <c r="L579" s="26">
        <v>44478</v>
      </c>
      <c r="M579" s="32">
        <v>0.85000000804997433</v>
      </c>
      <c r="N579" s="10" t="s">
        <v>742</v>
      </c>
      <c r="O579" s="10" t="s">
        <v>5921</v>
      </c>
      <c r="P579" s="10" t="s">
        <v>5922</v>
      </c>
      <c r="Q579" s="10" t="s">
        <v>5923</v>
      </c>
      <c r="R579" s="10">
        <v>107</v>
      </c>
      <c r="S579" s="25">
        <v>2375783.98</v>
      </c>
      <c r="T579" s="25">
        <v>419255.97</v>
      </c>
      <c r="U579" s="25">
        <v>0</v>
      </c>
      <c r="V579" s="25">
        <v>0</v>
      </c>
      <c r="W579" s="25">
        <v>0</v>
      </c>
      <c r="X579" s="25">
        <v>2795039.95</v>
      </c>
      <c r="Y579" s="10" t="s">
        <v>16</v>
      </c>
      <c r="Z579" s="10"/>
    </row>
    <row r="580" spans="2:26" s="67" customFormat="1" ht="15" customHeight="1">
      <c r="B580" s="27" t="s">
        <v>4031</v>
      </c>
      <c r="C580" s="10">
        <v>89</v>
      </c>
      <c r="D580" s="90" t="s">
        <v>6999</v>
      </c>
      <c r="E580" s="10" t="s">
        <v>5570</v>
      </c>
      <c r="F580" s="41">
        <v>436</v>
      </c>
      <c r="G580" s="7">
        <v>127223</v>
      </c>
      <c r="H580" s="10" t="s">
        <v>5924</v>
      </c>
      <c r="I580" s="10" t="s">
        <v>5925</v>
      </c>
      <c r="J580" s="10" t="s">
        <v>5926</v>
      </c>
      <c r="K580" s="26">
        <v>43621</v>
      </c>
      <c r="L580" s="26">
        <v>44442</v>
      </c>
      <c r="M580" s="32">
        <v>0.83299979919551004</v>
      </c>
      <c r="N580" s="10" t="s">
        <v>742</v>
      </c>
      <c r="O580" s="10" t="s">
        <v>762</v>
      </c>
      <c r="P580" s="10" t="s">
        <v>5927</v>
      </c>
      <c r="Q580" s="10" t="s">
        <v>5915</v>
      </c>
      <c r="R580" s="10">
        <v>107</v>
      </c>
      <c r="S580" s="25">
        <v>2326041.85</v>
      </c>
      <c r="T580" s="25">
        <v>410477.98</v>
      </c>
      <c r="U580" s="25">
        <v>55848.01</v>
      </c>
      <c r="V580" s="25">
        <v>0</v>
      </c>
      <c r="W580" s="25">
        <v>0</v>
      </c>
      <c r="X580" s="25">
        <v>2792367.84</v>
      </c>
      <c r="Y580" s="10" t="s">
        <v>16</v>
      </c>
      <c r="Z580" s="10" t="s">
        <v>6620</v>
      </c>
    </row>
    <row r="581" spans="2:26" s="67" customFormat="1" ht="15" customHeight="1">
      <c r="B581" s="27" t="s">
        <v>4031</v>
      </c>
      <c r="C581" s="10">
        <v>90</v>
      </c>
      <c r="D581" s="90" t="s">
        <v>6999</v>
      </c>
      <c r="E581" s="10" t="s">
        <v>5570</v>
      </c>
      <c r="F581" s="41">
        <v>436</v>
      </c>
      <c r="G581" s="7">
        <v>127389</v>
      </c>
      <c r="H581" s="10" t="s">
        <v>5928</v>
      </c>
      <c r="I581" s="10" t="s">
        <v>5572</v>
      </c>
      <c r="J581" s="10" t="s">
        <v>5929</v>
      </c>
      <c r="K581" s="26">
        <v>43647</v>
      </c>
      <c r="L581" s="26">
        <v>44561</v>
      </c>
      <c r="M581" s="32">
        <v>0.85000001532302183</v>
      </c>
      <c r="N581" s="10" t="s">
        <v>742</v>
      </c>
      <c r="O581" s="10" t="s">
        <v>755</v>
      </c>
      <c r="P581" s="10" t="s">
        <v>5574</v>
      </c>
      <c r="Q581" s="10" t="s">
        <v>5930</v>
      </c>
      <c r="R581" s="10">
        <v>110</v>
      </c>
      <c r="S581" s="25">
        <v>2357563.7400000002</v>
      </c>
      <c r="T581" s="25">
        <v>360568.52</v>
      </c>
      <c r="U581" s="25">
        <v>55472.09</v>
      </c>
      <c r="V581" s="25">
        <v>0</v>
      </c>
      <c r="W581" s="25">
        <v>0</v>
      </c>
      <c r="X581" s="25">
        <v>2773604.35</v>
      </c>
      <c r="Y581" s="10" t="s">
        <v>16</v>
      </c>
      <c r="Z581" s="10"/>
    </row>
    <row r="582" spans="2:26" s="67" customFormat="1" ht="15" customHeight="1">
      <c r="B582" s="27" t="s">
        <v>4031</v>
      </c>
      <c r="C582" s="10">
        <v>91</v>
      </c>
      <c r="D582" s="90" t="s">
        <v>6999</v>
      </c>
      <c r="E582" s="10" t="s">
        <v>5570</v>
      </c>
      <c r="F582" s="41">
        <v>436</v>
      </c>
      <c r="G582" s="7">
        <v>127531</v>
      </c>
      <c r="H582" s="10" t="s">
        <v>5931</v>
      </c>
      <c r="I582" s="10" t="s">
        <v>5932</v>
      </c>
      <c r="J582" s="10" t="s">
        <v>5933</v>
      </c>
      <c r="K582" s="26">
        <v>43636</v>
      </c>
      <c r="L582" s="26">
        <v>44549</v>
      </c>
      <c r="M582" s="32">
        <v>0.84999999550969152</v>
      </c>
      <c r="N582" s="10" t="s">
        <v>742</v>
      </c>
      <c r="O582" s="10" t="s">
        <v>912</v>
      </c>
      <c r="P582" s="10" t="s">
        <v>5934</v>
      </c>
      <c r="Q582" s="10" t="s">
        <v>5935</v>
      </c>
      <c r="R582" s="10">
        <v>107</v>
      </c>
      <c r="S582" s="25">
        <v>2366207.08</v>
      </c>
      <c r="T582" s="25">
        <v>385403.73</v>
      </c>
      <c r="U582" s="25">
        <v>32162.240000000002</v>
      </c>
      <c r="V582" s="25">
        <v>0</v>
      </c>
      <c r="W582" s="25">
        <v>0</v>
      </c>
      <c r="X582" s="25">
        <v>2783773.05</v>
      </c>
      <c r="Y582" s="10" t="s">
        <v>16</v>
      </c>
      <c r="Z582" s="10" t="s">
        <v>7019</v>
      </c>
    </row>
    <row r="583" spans="2:26" s="67" customFormat="1" ht="15" customHeight="1">
      <c r="B583" s="27" t="s">
        <v>4031</v>
      </c>
      <c r="C583" s="10">
        <v>92</v>
      </c>
      <c r="D583" s="90" t="s">
        <v>6999</v>
      </c>
      <c r="E583" s="10" t="s">
        <v>5570</v>
      </c>
      <c r="F583" s="41">
        <v>436</v>
      </c>
      <c r="G583" s="7">
        <v>127694</v>
      </c>
      <c r="H583" s="10" t="s">
        <v>5936</v>
      </c>
      <c r="I583" s="10" t="s">
        <v>5937</v>
      </c>
      <c r="J583" s="10" t="s">
        <v>5938</v>
      </c>
      <c r="K583" s="26">
        <v>43620</v>
      </c>
      <c r="L583" s="26">
        <v>44349</v>
      </c>
      <c r="M583" s="32">
        <v>0.85000002887350945</v>
      </c>
      <c r="N583" s="10" t="s">
        <v>742</v>
      </c>
      <c r="O583" s="10" t="s">
        <v>912</v>
      </c>
      <c r="P583" s="10" t="s">
        <v>5939</v>
      </c>
      <c r="Q583" s="10" t="s">
        <v>5915</v>
      </c>
      <c r="R583" s="10">
        <v>110</v>
      </c>
      <c r="S583" s="25">
        <v>927320.63</v>
      </c>
      <c r="T583" s="25">
        <v>163644.78</v>
      </c>
      <c r="U583" s="25">
        <v>0</v>
      </c>
      <c r="V583" s="25">
        <v>0</v>
      </c>
      <c r="W583" s="25">
        <v>0</v>
      </c>
      <c r="X583" s="25">
        <v>1090965.4099999999</v>
      </c>
      <c r="Y583" s="10" t="s">
        <v>16</v>
      </c>
      <c r="Z583" s="10"/>
    </row>
    <row r="584" spans="2:26" s="67" customFormat="1" ht="15" customHeight="1">
      <c r="B584" s="27" t="s">
        <v>4031</v>
      </c>
      <c r="C584" s="10">
        <v>93</v>
      </c>
      <c r="D584" s="90" t="s">
        <v>6999</v>
      </c>
      <c r="E584" s="10" t="s">
        <v>5562</v>
      </c>
      <c r="F584" s="41">
        <v>449</v>
      </c>
      <c r="G584" s="7">
        <v>128067</v>
      </c>
      <c r="H584" s="10" t="s">
        <v>5940</v>
      </c>
      <c r="I584" s="10" t="s">
        <v>5941</v>
      </c>
      <c r="J584" s="10" t="s">
        <v>5942</v>
      </c>
      <c r="K584" s="26">
        <v>43628</v>
      </c>
      <c r="L584" s="26">
        <v>44723</v>
      </c>
      <c r="M584" s="32">
        <v>0.84633874620346161</v>
      </c>
      <c r="N584" s="10" t="s">
        <v>5943</v>
      </c>
      <c r="O584" s="10" t="s">
        <v>5944</v>
      </c>
      <c r="P584" s="10" t="s">
        <v>5945</v>
      </c>
      <c r="Q584" s="10" t="s">
        <v>5915</v>
      </c>
      <c r="R584" s="10">
        <v>110</v>
      </c>
      <c r="S584" s="25">
        <v>11726772.439999999</v>
      </c>
      <c r="T584" s="25">
        <v>2069430.37</v>
      </c>
      <c r="U584" s="25">
        <v>59682.31</v>
      </c>
      <c r="V584" s="25">
        <v>0</v>
      </c>
      <c r="W584" s="25">
        <v>0</v>
      </c>
      <c r="X584" s="25">
        <v>13855885.119999999</v>
      </c>
      <c r="Y584" s="10" t="s">
        <v>16</v>
      </c>
      <c r="Z584" s="10" t="s">
        <v>6428</v>
      </c>
    </row>
    <row r="585" spans="2:26" s="67" customFormat="1" ht="15" customHeight="1">
      <c r="B585" s="27" t="s">
        <v>4031</v>
      </c>
      <c r="C585" s="10">
        <v>94</v>
      </c>
      <c r="D585" s="90" t="s">
        <v>6999</v>
      </c>
      <c r="E585" s="10" t="s">
        <v>5570</v>
      </c>
      <c r="F585" s="41">
        <v>436</v>
      </c>
      <c r="G585" s="7">
        <v>125977</v>
      </c>
      <c r="H585" s="10" t="s">
        <v>6066</v>
      </c>
      <c r="I585" s="10" t="s">
        <v>5917</v>
      </c>
      <c r="J585" s="10" t="s">
        <v>6067</v>
      </c>
      <c r="K585" s="26">
        <v>43650</v>
      </c>
      <c r="L585" s="26">
        <v>44442</v>
      </c>
      <c r="M585" s="32">
        <v>0.85</v>
      </c>
      <c r="N585" s="10" t="s">
        <v>742</v>
      </c>
      <c r="O585" s="10" t="s">
        <v>762</v>
      </c>
      <c r="P585" s="10" t="s">
        <v>6068</v>
      </c>
      <c r="Q585" s="10" t="s">
        <v>6069</v>
      </c>
      <c r="R585" s="10">
        <v>107</v>
      </c>
      <c r="S585" s="25">
        <v>2374189.91</v>
      </c>
      <c r="T585" s="25">
        <v>418974.69</v>
      </c>
      <c r="U585" s="25">
        <v>0</v>
      </c>
      <c r="V585" s="25">
        <v>0</v>
      </c>
      <c r="W585" s="25">
        <v>0</v>
      </c>
      <c r="X585" s="25">
        <v>2793164.6</v>
      </c>
      <c r="Y585" s="10" t="s">
        <v>16</v>
      </c>
      <c r="Z585" s="10" t="s">
        <v>7020</v>
      </c>
    </row>
    <row r="586" spans="2:26" s="67" customFormat="1" ht="15" customHeight="1">
      <c r="B586" s="27" t="s">
        <v>4031</v>
      </c>
      <c r="C586" s="10">
        <v>95</v>
      </c>
      <c r="D586" s="90" t="s">
        <v>6999</v>
      </c>
      <c r="E586" s="10" t="s">
        <v>5570</v>
      </c>
      <c r="F586" s="41">
        <v>436</v>
      </c>
      <c r="G586" s="7">
        <v>126684</v>
      </c>
      <c r="H586" s="10" t="s">
        <v>6042</v>
      </c>
      <c r="I586" s="10" t="s">
        <v>6043</v>
      </c>
      <c r="J586" s="10" t="s">
        <v>6070</v>
      </c>
      <c r="K586" s="26">
        <v>43650</v>
      </c>
      <c r="L586" s="26">
        <v>44898</v>
      </c>
      <c r="M586" s="32">
        <v>0.85000000212076965</v>
      </c>
      <c r="N586" s="10" t="s">
        <v>742</v>
      </c>
      <c r="O586" s="10" t="s">
        <v>770</v>
      </c>
      <c r="P586" s="10" t="s">
        <v>6071</v>
      </c>
      <c r="Q586" s="10" t="s">
        <v>6072</v>
      </c>
      <c r="R586" s="10">
        <v>107</v>
      </c>
      <c r="S586" s="25">
        <v>2204388.2799999998</v>
      </c>
      <c r="T586" s="25">
        <v>337141.68</v>
      </c>
      <c r="U586" s="25">
        <v>51868.01</v>
      </c>
      <c r="V586" s="25">
        <v>0</v>
      </c>
      <c r="W586" s="25">
        <v>0</v>
      </c>
      <c r="X586" s="25">
        <v>2593397.9700000002</v>
      </c>
      <c r="Y586" s="10" t="s">
        <v>16</v>
      </c>
      <c r="Z586" s="10" t="s">
        <v>6427</v>
      </c>
    </row>
    <row r="587" spans="2:26" s="67" customFormat="1" ht="15" customHeight="1">
      <c r="B587" s="27" t="s">
        <v>4031</v>
      </c>
      <c r="C587" s="10">
        <v>96</v>
      </c>
      <c r="D587" s="90" t="s">
        <v>6999</v>
      </c>
      <c r="E587" s="10" t="s">
        <v>5562</v>
      </c>
      <c r="F587" s="41">
        <v>449</v>
      </c>
      <c r="G587" s="7">
        <v>127384</v>
      </c>
      <c r="H587" s="10" t="s">
        <v>6044</v>
      </c>
      <c r="I587" s="10" t="s">
        <v>3631</v>
      </c>
      <c r="J587" s="10"/>
      <c r="K587" s="26">
        <v>43672</v>
      </c>
      <c r="L587" s="26">
        <v>44767</v>
      </c>
      <c r="M587" s="32">
        <v>0.8487773212866172</v>
      </c>
      <c r="N587" s="10" t="s">
        <v>6073</v>
      </c>
      <c r="O587" s="10" t="s">
        <v>6074</v>
      </c>
      <c r="P587" s="10" t="s">
        <v>6075</v>
      </c>
      <c r="Q587" s="10"/>
      <c r="R587" s="10">
        <v>110</v>
      </c>
      <c r="S587" s="25">
        <v>11680856.52</v>
      </c>
      <c r="T587" s="25">
        <v>2061327.63</v>
      </c>
      <c r="U587" s="25">
        <v>19795.849999999999</v>
      </c>
      <c r="V587" s="25">
        <v>0</v>
      </c>
      <c r="W587" s="25">
        <v>0</v>
      </c>
      <c r="X587" s="25">
        <v>13761980</v>
      </c>
      <c r="Y587" s="10" t="s">
        <v>16</v>
      </c>
      <c r="Z587" s="10" t="s">
        <v>6621</v>
      </c>
    </row>
    <row r="588" spans="2:26" s="67" customFormat="1" ht="15" customHeight="1">
      <c r="B588" s="27" t="s">
        <v>4031</v>
      </c>
      <c r="C588" s="10">
        <v>97</v>
      </c>
      <c r="D588" s="90" t="s">
        <v>6999</v>
      </c>
      <c r="E588" s="10" t="s">
        <v>5562</v>
      </c>
      <c r="F588" s="41">
        <v>449</v>
      </c>
      <c r="G588" s="7">
        <v>128525</v>
      </c>
      <c r="H588" s="10" t="s">
        <v>6045</v>
      </c>
      <c r="I588" s="10" t="s">
        <v>6076</v>
      </c>
      <c r="J588" s="10" t="s">
        <v>6077</v>
      </c>
      <c r="K588" s="26">
        <v>43672</v>
      </c>
      <c r="L588" s="26">
        <v>44767</v>
      </c>
      <c r="M588" s="32">
        <v>0.85000000079867799</v>
      </c>
      <c r="N588" s="10" t="s">
        <v>742</v>
      </c>
      <c r="O588" s="10" t="s">
        <v>856</v>
      </c>
      <c r="P588" s="10" t="s">
        <v>857</v>
      </c>
      <c r="Q588" s="10" t="s">
        <v>6078</v>
      </c>
      <c r="R588" s="10">
        <v>110</v>
      </c>
      <c r="S588" s="25">
        <v>11706846.300000001</v>
      </c>
      <c r="T588" s="25">
        <v>2065914.04</v>
      </c>
      <c r="U588" s="25">
        <v>0</v>
      </c>
      <c r="V588" s="25">
        <v>0</v>
      </c>
      <c r="W588" s="25">
        <v>0</v>
      </c>
      <c r="X588" s="25">
        <v>13772760.34</v>
      </c>
      <c r="Y588" s="10" t="s">
        <v>16</v>
      </c>
      <c r="Z588" s="10"/>
    </row>
    <row r="589" spans="2:26" s="67" customFormat="1" ht="15" customHeight="1">
      <c r="B589" s="27" t="s">
        <v>4031</v>
      </c>
      <c r="C589" s="10">
        <v>98</v>
      </c>
      <c r="D589" s="90" t="s">
        <v>7000</v>
      </c>
      <c r="E589" s="10" t="s">
        <v>758</v>
      </c>
      <c r="F589" s="41">
        <v>85</v>
      </c>
      <c r="G589" s="7">
        <v>106714</v>
      </c>
      <c r="H589" s="22" t="s">
        <v>6079</v>
      </c>
      <c r="I589" s="10" t="s">
        <v>6080</v>
      </c>
      <c r="J589" s="10" t="s">
        <v>6081</v>
      </c>
      <c r="K589" s="26">
        <v>42961</v>
      </c>
      <c r="L589" s="26">
        <v>43073</v>
      </c>
      <c r="M589" s="32">
        <v>0.9340603121018346</v>
      </c>
      <c r="N589" s="10" t="s">
        <v>742</v>
      </c>
      <c r="O589" s="10" t="s">
        <v>933</v>
      </c>
      <c r="P589" s="10" t="s">
        <v>6082</v>
      </c>
      <c r="Q589" s="10" t="s">
        <v>6083</v>
      </c>
      <c r="R589" s="10">
        <v>114</v>
      </c>
      <c r="S589" s="25">
        <v>206769.989</v>
      </c>
      <c r="T589" s="25">
        <v>9368.0509999999995</v>
      </c>
      <c r="U589" s="25">
        <v>5228.8100000000004</v>
      </c>
      <c r="V589" s="25">
        <v>0</v>
      </c>
      <c r="W589" s="25">
        <v>0</v>
      </c>
      <c r="X589" s="25">
        <v>221366.85</v>
      </c>
      <c r="Y589" s="10" t="s">
        <v>6996</v>
      </c>
      <c r="Z589" s="10"/>
    </row>
    <row r="590" spans="2:26" s="67" customFormat="1" ht="15" customHeight="1">
      <c r="B590" s="27" t="s">
        <v>4031</v>
      </c>
      <c r="C590" s="10">
        <v>99</v>
      </c>
      <c r="D590" s="90" t="s">
        <v>6999</v>
      </c>
      <c r="E590" s="10" t="s">
        <v>5570</v>
      </c>
      <c r="F590" s="41">
        <v>436</v>
      </c>
      <c r="G590" s="7">
        <v>126679</v>
      </c>
      <c r="H590" s="22" t="s">
        <v>6429</v>
      </c>
      <c r="I590" s="10" t="s">
        <v>6430</v>
      </c>
      <c r="J590" s="10" t="s">
        <v>6431</v>
      </c>
      <c r="K590" s="26">
        <v>43698</v>
      </c>
      <c r="L590" s="26">
        <v>44915</v>
      </c>
      <c r="M590" s="32">
        <v>0.85000000180171631</v>
      </c>
      <c r="N590" s="10" t="s">
        <v>742</v>
      </c>
      <c r="O590" s="10" t="s">
        <v>927</v>
      </c>
      <c r="P590" s="10" t="s">
        <v>6432</v>
      </c>
      <c r="Q590" s="10" t="s">
        <v>6072</v>
      </c>
      <c r="R590" s="10">
        <v>107</v>
      </c>
      <c r="S590" s="25">
        <v>2358861.7799999998</v>
      </c>
      <c r="T590" s="25">
        <v>360767.04</v>
      </c>
      <c r="U590" s="25">
        <v>55502.68</v>
      </c>
      <c r="V590" s="25">
        <v>0</v>
      </c>
      <c r="W590" s="25">
        <v>0</v>
      </c>
      <c r="X590" s="25">
        <v>2775131.5</v>
      </c>
      <c r="Y590" s="10" t="s">
        <v>16</v>
      </c>
      <c r="Z590" s="10" t="s">
        <v>6427</v>
      </c>
    </row>
    <row r="591" spans="2:26" s="67" customFormat="1" ht="15" customHeight="1">
      <c r="B591" s="27" t="s">
        <v>4031</v>
      </c>
      <c r="C591" s="10">
        <v>100</v>
      </c>
      <c r="D591" s="90" t="s">
        <v>6999</v>
      </c>
      <c r="E591" s="10" t="s">
        <v>5570</v>
      </c>
      <c r="F591" s="41">
        <v>436</v>
      </c>
      <c r="G591" s="7">
        <v>126681</v>
      </c>
      <c r="H591" s="22" t="s">
        <v>6433</v>
      </c>
      <c r="I591" s="10" t="s">
        <v>6434</v>
      </c>
      <c r="J591" s="10" t="s">
        <v>6435</v>
      </c>
      <c r="K591" s="26">
        <v>43704</v>
      </c>
      <c r="L591" s="26">
        <v>44799</v>
      </c>
      <c r="M591" s="32">
        <v>0.85000000202461701</v>
      </c>
      <c r="N591" s="10" t="s">
        <v>742</v>
      </c>
      <c r="O591" s="10" t="s">
        <v>927</v>
      </c>
      <c r="P591" s="10" t="s">
        <v>6436</v>
      </c>
      <c r="Q591" s="10" t="s">
        <v>6437</v>
      </c>
      <c r="R591" s="10">
        <v>107</v>
      </c>
      <c r="S591" s="25">
        <v>2309078.5299999998</v>
      </c>
      <c r="T591" s="25">
        <v>353153.13</v>
      </c>
      <c r="U591" s="25">
        <v>54331.31</v>
      </c>
      <c r="V591" s="25">
        <v>0</v>
      </c>
      <c r="W591" s="25">
        <v>0</v>
      </c>
      <c r="X591" s="25">
        <v>2716562.97</v>
      </c>
      <c r="Y591" s="10" t="s">
        <v>16</v>
      </c>
      <c r="Z591" s="10" t="s">
        <v>6622</v>
      </c>
    </row>
    <row r="592" spans="2:26" s="67" customFormat="1" ht="15" customHeight="1">
      <c r="B592" s="27" t="s">
        <v>4031</v>
      </c>
      <c r="C592" s="10">
        <v>101</v>
      </c>
      <c r="D592" s="90" t="s">
        <v>6999</v>
      </c>
      <c r="E592" s="10" t="s">
        <v>5570</v>
      </c>
      <c r="F592" s="41">
        <v>436</v>
      </c>
      <c r="G592" s="7">
        <v>126682</v>
      </c>
      <c r="H592" s="22" t="s">
        <v>6438</v>
      </c>
      <c r="I592" s="10" t="s">
        <v>6439</v>
      </c>
      <c r="J592" s="10" t="s">
        <v>6440</v>
      </c>
      <c r="K592" s="26">
        <v>43698</v>
      </c>
      <c r="L592" s="26">
        <v>44793</v>
      </c>
      <c r="M592" s="32">
        <v>0.85000000212264404</v>
      </c>
      <c r="N592" s="10" t="s">
        <v>742</v>
      </c>
      <c r="O592" s="10" t="s">
        <v>927</v>
      </c>
      <c r="P592" s="10" t="s">
        <v>6441</v>
      </c>
      <c r="Q592" s="10" t="s">
        <v>6437</v>
      </c>
      <c r="R592" s="10">
        <v>107</v>
      </c>
      <c r="S592" s="25">
        <v>2202441.9500000002</v>
      </c>
      <c r="T592" s="25">
        <v>336844</v>
      </c>
      <c r="U592" s="25">
        <v>51822.22</v>
      </c>
      <c r="V592" s="25">
        <v>0</v>
      </c>
      <c r="W592" s="25">
        <v>0</v>
      </c>
      <c r="X592" s="25">
        <v>2591108.17</v>
      </c>
      <c r="Y592" s="10" t="s">
        <v>16</v>
      </c>
      <c r="Z592" s="10" t="s">
        <v>6623</v>
      </c>
    </row>
    <row r="593" spans="1:28" s="67" customFormat="1" ht="15" customHeight="1">
      <c r="B593" s="27" t="s">
        <v>4031</v>
      </c>
      <c r="C593" s="10">
        <v>102</v>
      </c>
      <c r="D593" s="90" t="s">
        <v>6999</v>
      </c>
      <c r="E593" s="10" t="s">
        <v>5570</v>
      </c>
      <c r="F593" s="41">
        <v>436</v>
      </c>
      <c r="G593" s="7">
        <v>127479</v>
      </c>
      <c r="H593" s="22" t="s">
        <v>6442</v>
      </c>
      <c r="I593" s="10" t="s">
        <v>6443</v>
      </c>
      <c r="J593" s="10" t="s">
        <v>6444</v>
      </c>
      <c r="K593" s="26">
        <v>43699</v>
      </c>
      <c r="L593" s="26">
        <v>44550</v>
      </c>
      <c r="M593" s="32">
        <v>0.85000003166355387</v>
      </c>
      <c r="N593" s="10" t="s">
        <v>742</v>
      </c>
      <c r="O593" s="10" t="s">
        <v>6445</v>
      </c>
      <c r="P593" s="10" t="s">
        <v>6446</v>
      </c>
      <c r="Q593" s="10" t="s">
        <v>6447</v>
      </c>
      <c r="R593" s="10">
        <v>107</v>
      </c>
      <c r="S593" s="25">
        <v>2375759.94</v>
      </c>
      <c r="T593" s="25">
        <v>419251.65</v>
      </c>
      <c r="U593" s="25">
        <v>0</v>
      </c>
      <c r="V593" s="25">
        <v>0</v>
      </c>
      <c r="W593" s="25">
        <v>0</v>
      </c>
      <c r="X593" s="25">
        <v>2795011.59</v>
      </c>
      <c r="Y593" s="10" t="s">
        <v>16</v>
      </c>
      <c r="Z593" s="10"/>
    </row>
    <row r="594" spans="1:28" s="67" customFormat="1" ht="15" customHeight="1">
      <c r="B594" s="27" t="s">
        <v>4031</v>
      </c>
      <c r="C594" s="10">
        <v>103</v>
      </c>
      <c r="D594" s="90" t="s">
        <v>6999</v>
      </c>
      <c r="E594" s="10" t="s">
        <v>5570</v>
      </c>
      <c r="F594" s="41">
        <v>436</v>
      </c>
      <c r="G594" s="7">
        <v>127765</v>
      </c>
      <c r="H594" s="22" t="s">
        <v>6448</v>
      </c>
      <c r="I594" s="10" t="s">
        <v>6449</v>
      </c>
      <c r="J594" s="10" t="s">
        <v>6450</v>
      </c>
      <c r="K594" s="26">
        <v>43699</v>
      </c>
      <c r="L594" s="26">
        <v>44520</v>
      </c>
      <c r="M594" s="32">
        <v>0.85000000897675976</v>
      </c>
      <c r="N594" s="10" t="s">
        <v>742</v>
      </c>
      <c r="O594" s="10" t="s">
        <v>3589</v>
      </c>
      <c r="P594" s="10" t="s">
        <v>6451</v>
      </c>
      <c r="Q594" s="10" t="s">
        <v>6452</v>
      </c>
      <c r="R594" s="10">
        <v>107</v>
      </c>
      <c r="S594" s="25">
        <v>2367223.9300000002</v>
      </c>
      <c r="T594" s="25">
        <v>417745.37</v>
      </c>
      <c r="U594" s="25">
        <v>0</v>
      </c>
      <c r="V594" s="25">
        <v>0</v>
      </c>
      <c r="W594" s="25">
        <v>0</v>
      </c>
      <c r="X594" s="25">
        <v>2784969.3</v>
      </c>
      <c r="Y594" s="10" t="s">
        <v>16</v>
      </c>
      <c r="Z594" s="10" t="s">
        <v>7021</v>
      </c>
    </row>
    <row r="595" spans="1:28" s="67" customFormat="1" ht="15" customHeight="1">
      <c r="B595" s="27" t="s">
        <v>4031</v>
      </c>
      <c r="C595" s="10">
        <v>104</v>
      </c>
      <c r="D595" s="90" t="s">
        <v>6999</v>
      </c>
      <c r="E595" s="10" t="s">
        <v>5562</v>
      </c>
      <c r="F595" s="41">
        <v>449</v>
      </c>
      <c r="G595" s="7">
        <v>128185</v>
      </c>
      <c r="H595" s="22" t="s">
        <v>6453</v>
      </c>
      <c r="I595" s="10" t="s">
        <v>6454</v>
      </c>
      <c r="J595" s="10"/>
      <c r="K595" s="26">
        <v>43705</v>
      </c>
      <c r="L595" s="26">
        <v>44800</v>
      </c>
      <c r="M595" s="32">
        <v>0.84222885161400318</v>
      </c>
      <c r="N595" s="10" t="s">
        <v>6455</v>
      </c>
      <c r="O595" s="10" t="s">
        <v>6456</v>
      </c>
      <c r="P595" s="10" t="s">
        <v>6457</v>
      </c>
      <c r="Q595" s="10" t="s">
        <v>6458</v>
      </c>
      <c r="R595" s="10">
        <v>73</v>
      </c>
      <c r="S595" s="25">
        <v>11681643.93</v>
      </c>
      <c r="T595" s="25">
        <v>2061466.56</v>
      </c>
      <c r="U595" s="25">
        <v>126806.11</v>
      </c>
      <c r="V595" s="25">
        <v>0</v>
      </c>
      <c r="W595" s="25">
        <v>0</v>
      </c>
      <c r="X595" s="25">
        <v>13869916.6</v>
      </c>
      <c r="Y595" s="10" t="s">
        <v>16</v>
      </c>
      <c r="Z595" s="10"/>
    </row>
    <row r="596" spans="1:28" s="67" customFormat="1" ht="15" customHeight="1">
      <c r="B596" s="27" t="s">
        <v>4031</v>
      </c>
      <c r="C596" s="10">
        <v>105</v>
      </c>
      <c r="D596" s="90" t="s">
        <v>6999</v>
      </c>
      <c r="E596" s="10" t="s">
        <v>5562</v>
      </c>
      <c r="F596" s="41">
        <v>449</v>
      </c>
      <c r="G596" s="7">
        <v>127158</v>
      </c>
      <c r="H596" s="22" t="s">
        <v>6624</v>
      </c>
      <c r="I596" s="10" t="s">
        <v>6625</v>
      </c>
      <c r="J596" s="10" t="s">
        <v>6626</v>
      </c>
      <c r="K596" s="26">
        <v>43717</v>
      </c>
      <c r="L596" s="26">
        <v>44812</v>
      </c>
      <c r="M596" s="32">
        <v>0.84254457552416662</v>
      </c>
      <c r="N596" s="10" t="s">
        <v>742</v>
      </c>
      <c r="O596" s="10" t="s">
        <v>6627</v>
      </c>
      <c r="P596" s="10" t="s">
        <v>6628</v>
      </c>
      <c r="Q596" s="10" t="s">
        <v>6629</v>
      </c>
      <c r="R596" s="10">
        <v>104</v>
      </c>
      <c r="S596" s="25">
        <v>11682569.640000001</v>
      </c>
      <c r="T596" s="25">
        <v>2061629.87</v>
      </c>
      <c r="U596" s="25">
        <v>121618.37</v>
      </c>
      <c r="V596" s="25">
        <v>0</v>
      </c>
      <c r="W596" s="25">
        <v>0</v>
      </c>
      <c r="X596" s="25">
        <v>13865817.880000001</v>
      </c>
      <c r="Y596" s="10" t="s">
        <v>16</v>
      </c>
      <c r="Z596" s="10" t="s">
        <v>6630</v>
      </c>
    </row>
    <row r="597" spans="1:28" s="67" customFormat="1" ht="15" customHeight="1">
      <c r="B597" s="27" t="s">
        <v>4031</v>
      </c>
      <c r="C597" s="10">
        <v>106</v>
      </c>
      <c r="D597" s="90" t="s">
        <v>6999</v>
      </c>
      <c r="E597" s="10" t="s">
        <v>5562</v>
      </c>
      <c r="F597" s="41">
        <v>449</v>
      </c>
      <c r="G597" s="7">
        <v>128512</v>
      </c>
      <c r="H597" s="22" t="s">
        <v>6631</v>
      </c>
      <c r="I597" s="10" t="s">
        <v>6632</v>
      </c>
      <c r="J597" s="10" t="s">
        <v>6633</v>
      </c>
      <c r="K597" s="26">
        <v>43719</v>
      </c>
      <c r="L597" s="26">
        <v>44814</v>
      </c>
      <c r="M597" s="32">
        <v>0.8499999989248086</v>
      </c>
      <c r="N597" s="10" t="s">
        <v>742</v>
      </c>
      <c r="O597" s="10" t="s">
        <v>6634</v>
      </c>
      <c r="P597" s="10" t="s">
        <v>6635</v>
      </c>
      <c r="Q597" s="10" t="s">
        <v>6636</v>
      </c>
      <c r="R597" s="10">
        <v>110</v>
      </c>
      <c r="S597" s="25">
        <v>11463076.16</v>
      </c>
      <c r="T597" s="25">
        <v>2010101.17</v>
      </c>
      <c r="U597" s="25">
        <v>12794.64</v>
      </c>
      <c r="V597" s="25">
        <v>0</v>
      </c>
      <c r="W597" s="25">
        <v>0</v>
      </c>
      <c r="X597" s="25">
        <v>13485971.970000001</v>
      </c>
      <c r="Y597" s="10" t="s">
        <v>16</v>
      </c>
      <c r="Z597" s="10"/>
    </row>
    <row r="598" spans="1:28" s="67" customFormat="1" ht="15" customHeight="1">
      <c r="B598" s="27" t="s">
        <v>4031</v>
      </c>
      <c r="C598" s="10">
        <v>107</v>
      </c>
      <c r="D598" s="90" t="s">
        <v>7001</v>
      </c>
      <c r="E598" s="10" t="s">
        <v>7022</v>
      </c>
      <c r="F598" s="41">
        <v>464</v>
      </c>
      <c r="G598" s="7">
        <v>128044</v>
      </c>
      <c r="H598" s="22" t="s">
        <v>7023</v>
      </c>
      <c r="I598" s="10" t="s">
        <v>7024</v>
      </c>
      <c r="J598" s="10" t="s">
        <v>7025</v>
      </c>
      <c r="K598" s="26">
        <v>43763</v>
      </c>
      <c r="L598" s="26">
        <v>44310</v>
      </c>
      <c r="M598" s="32">
        <v>0.84999999746264698</v>
      </c>
      <c r="N598" s="10" t="s">
        <v>742</v>
      </c>
      <c r="O598" s="10" t="s">
        <v>7026</v>
      </c>
      <c r="P598" s="10" t="s">
        <v>7027</v>
      </c>
      <c r="Q598" s="10" t="s">
        <v>7028</v>
      </c>
      <c r="R598" s="10">
        <v>106</v>
      </c>
      <c r="S598" s="25">
        <v>2679958.2599999998</v>
      </c>
      <c r="T598" s="25">
        <v>472933.82</v>
      </c>
      <c r="U598" s="25">
        <v>0</v>
      </c>
      <c r="V598" s="25">
        <v>0</v>
      </c>
      <c r="W598" s="25">
        <v>0</v>
      </c>
      <c r="X598" s="25">
        <v>3152892.08</v>
      </c>
      <c r="Y598" s="10" t="s">
        <v>16</v>
      </c>
      <c r="Z598" s="10"/>
    </row>
    <row r="599" spans="1:28" s="67" customFormat="1" ht="15" customHeight="1">
      <c r="B599" s="27" t="s">
        <v>4031</v>
      </c>
      <c r="C599" s="10">
        <v>108</v>
      </c>
      <c r="D599" s="90" t="s">
        <v>7001</v>
      </c>
      <c r="E599" s="10" t="s">
        <v>7022</v>
      </c>
      <c r="F599" s="41">
        <v>464</v>
      </c>
      <c r="G599" s="7">
        <v>128130</v>
      </c>
      <c r="H599" s="22" t="s">
        <v>7029</v>
      </c>
      <c r="I599" s="10" t="s">
        <v>7030</v>
      </c>
      <c r="J599" s="10" t="s">
        <v>7025</v>
      </c>
      <c r="K599" s="26">
        <v>43763</v>
      </c>
      <c r="L599" s="26">
        <v>44310</v>
      </c>
      <c r="M599" s="32">
        <v>0.85000001447771434</v>
      </c>
      <c r="N599" s="10" t="s">
        <v>742</v>
      </c>
      <c r="O599" s="10" t="s">
        <v>7031</v>
      </c>
      <c r="P599" s="10" t="s">
        <v>7032</v>
      </c>
      <c r="Q599" s="10" t="s">
        <v>7033</v>
      </c>
      <c r="R599" s="10">
        <v>106</v>
      </c>
      <c r="S599" s="25">
        <v>2407147.9700000002</v>
      </c>
      <c r="T599" s="25">
        <v>424790.77</v>
      </c>
      <c r="U599" s="25">
        <v>0</v>
      </c>
      <c r="V599" s="25">
        <v>0</v>
      </c>
      <c r="W599" s="25">
        <v>0</v>
      </c>
      <c r="X599" s="25">
        <v>2831938.74</v>
      </c>
      <c r="Y599" s="10" t="s">
        <v>16</v>
      </c>
      <c r="Z599" s="10"/>
    </row>
    <row r="600" spans="1:28" s="67" customFormat="1" ht="15" customHeight="1">
      <c r="B600" s="27" t="s">
        <v>4031</v>
      </c>
      <c r="C600" s="10">
        <v>109</v>
      </c>
      <c r="D600" s="90" t="s">
        <v>7001</v>
      </c>
      <c r="E600" s="10" t="s">
        <v>7022</v>
      </c>
      <c r="F600" s="41">
        <v>464</v>
      </c>
      <c r="G600" s="7">
        <v>128218</v>
      </c>
      <c r="H600" s="22" t="s">
        <v>7034</v>
      </c>
      <c r="I600" s="10" t="s">
        <v>7035</v>
      </c>
      <c r="J600" s="10" t="s">
        <v>7036</v>
      </c>
      <c r="K600" s="26">
        <v>43759</v>
      </c>
      <c r="L600" s="26">
        <v>44306</v>
      </c>
      <c r="M600" s="32">
        <v>0.82914352200172359</v>
      </c>
      <c r="N600" s="10" t="s">
        <v>742</v>
      </c>
      <c r="O600" s="10" t="s">
        <v>7037</v>
      </c>
      <c r="P600" s="10" t="s">
        <v>4377</v>
      </c>
      <c r="Q600" s="10" t="s">
        <v>7038</v>
      </c>
      <c r="R600" s="10">
        <v>106</v>
      </c>
      <c r="S600" s="25">
        <v>3806111.65</v>
      </c>
      <c r="T600" s="25">
        <v>671666.67</v>
      </c>
      <c r="U600" s="25">
        <v>112635.22</v>
      </c>
      <c r="V600" s="25">
        <v>0</v>
      </c>
      <c r="W600" s="25">
        <v>0</v>
      </c>
      <c r="X600" s="25">
        <v>4590413.54</v>
      </c>
      <c r="Y600" s="10" t="s">
        <v>16</v>
      </c>
      <c r="Z600" s="10"/>
    </row>
    <row r="601" spans="1:28" s="67" customFormat="1" ht="15" customHeight="1" thickBot="1">
      <c r="B601" s="27" t="s">
        <v>4031</v>
      </c>
      <c r="C601" s="10">
        <v>110</v>
      </c>
      <c r="D601" s="90" t="s">
        <v>6999</v>
      </c>
      <c r="E601" s="10" t="s">
        <v>5562</v>
      </c>
      <c r="F601" s="41">
        <v>449</v>
      </c>
      <c r="G601" s="7">
        <v>128520</v>
      </c>
      <c r="H601" s="22" t="s">
        <v>7039</v>
      </c>
      <c r="I601" s="10" t="s">
        <v>7040</v>
      </c>
      <c r="J601" s="10" t="s">
        <v>7041</v>
      </c>
      <c r="K601" s="26">
        <v>43739</v>
      </c>
      <c r="L601" s="26">
        <v>44834</v>
      </c>
      <c r="M601" s="32" t="s">
        <v>7042</v>
      </c>
      <c r="N601" s="10" t="s">
        <v>742</v>
      </c>
      <c r="O601" s="10" t="s">
        <v>7043</v>
      </c>
      <c r="P601" s="10" t="s">
        <v>7043</v>
      </c>
      <c r="Q601" s="10" t="s">
        <v>7044</v>
      </c>
      <c r="R601" s="10">
        <v>113</v>
      </c>
      <c r="S601" s="25">
        <v>11730892.48</v>
      </c>
      <c r="T601" s="25">
        <v>2050384.22</v>
      </c>
      <c r="U601" s="25">
        <v>87745.53</v>
      </c>
      <c r="V601" s="25">
        <v>0</v>
      </c>
      <c r="W601" s="25">
        <v>0</v>
      </c>
      <c r="X601" s="25">
        <v>13869022.23</v>
      </c>
      <c r="Y601" s="10" t="s">
        <v>16</v>
      </c>
      <c r="Z601" s="10"/>
    </row>
    <row r="602" spans="1:28" s="89" customFormat="1" ht="70.5" customHeight="1" thickBot="1">
      <c r="A602" s="88"/>
      <c r="B602" s="109" t="s">
        <v>2175</v>
      </c>
      <c r="C602" s="110">
        <v>110</v>
      </c>
      <c r="D602" s="111"/>
      <c r="E602" s="111"/>
      <c r="F602" s="111"/>
      <c r="G602" s="111"/>
      <c r="H602" s="111"/>
      <c r="I602" s="111"/>
      <c r="J602" s="111"/>
      <c r="K602" s="111"/>
      <c r="L602" s="111"/>
      <c r="M602" s="111"/>
      <c r="N602" s="111"/>
      <c r="O602" s="111"/>
      <c r="P602" s="111"/>
      <c r="Q602" s="111"/>
      <c r="R602" s="111"/>
      <c r="S602" s="111">
        <f>SUM(S492:S601)</f>
        <v>725483381.71649992</v>
      </c>
      <c r="T602" s="111">
        <f t="shared" ref="T602:X602" si="4">SUM(T492:T601)</f>
        <v>121008000.53400004</v>
      </c>
      <c r="U602" s="111">
        <f t="shared" si="4"/>
        <v>12532037.380000005</v>
      </c>
      <c r="V602" s="111"/>
      <c r="W602" s="111">
        <f t="shared" si="4"/>
        <v>670639.37999999989</v>
      </c>
      <c r="X602" s="111">
        <f t="shared" si="4"/>
        <v>859694059.01000011</v>
      </c>
      <c r="Y602" s="111"/>
      <c r="Z602" s="111"/>
      <c r="AA602" s="67"/>
      <c r="AB602" s="67"/>
    </row>
    <row r="603" spans="1:28" s="67" customFormat="1" ht="15" customHeight="1">
      <c r="B603" s="27" t="s">
        <v>2342</v>
      </c>
      <c r="C603" s="10">
        <v>1</v>
      </c>
      <c r="D603" s="14" t="s">
        <v>6999</v>
      </c>
      <c r="E603" s="10" t="s">
        <v>4266</v>
      </c>
      <c r="F603" s="41">
        <v>257</v>
      </c>
      <c r="G603" s="76">
        <v>120798</v>
      </c>
      <c r="H603" s="10" t="s">
        <v>974</v>
      </c>
      <c r="I603" s="10" t="s">
        <v>975</v>
      </c>
      <c r="J603" s="10" t="s">
        <v>976</v>
      </c>
      <c r="K603" s="26">
        <v>43232</v>
      </c>
      <c r="L603" s="77">
        <v>45291</v>
      </c>
      <c r="M603" s="32">
        <v>0.84440000000000004</v>
      </c>
      <c r="N603" s="10" t="s">
        <v>977</v>
      </c>
      <c r="O603" s="10" t="s">
        <v>978</v>
      </c>
      <c r="P603" s="10" t="s">
        <v>979</v>
      </c>
      <c r="Q603" s="10" t="s">
        <v>980</v>
      </c>
      <c r="R603" s="10">
        <v>112</v>
      </c>
      <c r="S603" s="25">
        <v>19260738.02</v>
      </c>
      <c r="T603" s="25">
        <v>2838945.65</v>
      </c>
      <c r="U603" s="25">
        <v>711544.81</v>
      </c>
      <c r="V603" s="25">
        <v>0</v>
      </c>
      <c r="W603" s="25">
        <v>0</v>
      </c>
      <c r="X603" s="25">
        <v>22811228.48</v>
      </c>
      <c r="Y603" s="10" t="s">
        <v>16</v>
      </c>
      <c r="Z603" s="53" t="s">
        <v>7142</v>
      </c>
    </row>
    <row r="604" spans="1:28" s="67" customFormat="1" ht="15" customHeight="1">
      <c r="B604" s="27" t="s">
        <v>2342</v>
      </c>
      <c r="C604" s="10">
        <v>2</v>
      </c>
      <c r="D604" s="14" t="s">
        <v>6999</v>
      </c>
      <c r="E604" s="10" t="s">
        <v>4266</v>
      </c>
      <c r="F604" s="41">
        <v>259</v>
      </c>
      <c r="G604" s="76">
        <v>120799</v>
      </c>
      <c r="H604" s="10" t="s">
        <v>981</v>
      </c>
      <c r="I604" s="10" t="s">
        <v>975</v>
      </c>
      <c r="J604" s="10" t="s">
        <v>982</v>
      </c>
      <c r="K604" s="26">
        <v>43232</v>
      </c>
      <c r="L604" s="77">
        <v>45291</v>
      </c>
      <c r="M604" s="32">
        <v>0.84440000000000004</v>
      </c>
      <c r="N604" s="10" t="s">
        <v>977</v>
      </c>
      <c r="O604" s="10" t="s">
        <v>983</v>
      </c>
      <c r="P604" s="10" t="s">
        <v>979</v>
      </c>
      <c r="Q604" s="10" t="s">
        <v>980</v>
      </c>
      <c r="R604" s="10">
        <v>116</v>
      </c>
      <c r="S604" s="25">
        <v>19218039.559999999</v>
      </c>
      <c r="T604" s="25">
        <v>2481930.7799999998</v>
      </c>
      <c r="U604" s="25">
        <v>1060688.72</v>
      </c>
      <c r="V604" s="25">
        <v>0</v>
      </c>
      <c r="W604" s="25">
        <v>0</v>
      </c>
      <c r="X604" s="25">
        <v>22760659.059999999</v>
      </c>
      <c r="Y604" s="10" t="s">
        <v>16</v>
      </c>
      <c r="Z604" s="53" t="s">
        <v>5590</v>
      </c>
    </row>
    <row r="605" spans="1:28" s="67" customFormat="1" ht="15" customHeight="1">
      <c r="B605" s="27" t="s">
        <v>2342</v>
      </c>
      <c r="C605" s="10">
        <v>3</v>
      </c>
      <c r="D605" s="14" t="s">
        <v>6999</v>
      </c>
      <c r="E605" s="10" t="s">
        <v>984</v>
      </c>
      <c r="F605" s="41">
        <v>91</v>
      </c>
      <c r="G605" s="76">
        <v>109601</v>
      </c>
      <c r="H605" s="10" t="s">
        <v>985</v>
      </c>
      <c r="I605" s="10" t="s">
        <v>986</v>
      </c>
      <c r="J605" s="10" t="s">
        <v>987</v>
      </c>
      <c r="K605" s="26">
        <v>43080</v>
      </c>
      <c r="L605" s="26">
        <v>44175</v>
      </c>
      <c r="M605" s="32">
        <v>0.84440000000000004</v>
      </c>
      <c r="N605" s="10" t="s">
        <v>988</v>
      </c>
      <c r="O605" s="10" t="s">
        <v>989</v>
      </c>
      <c r="P605" s="10" t="s">
        <v>990</v>
      </c>
      <c r="Q605" s="10" t="s">
        <v>991</v>
      </c>
      <c r="R605" s="10">
        <v>117</v>
      </c>
      <c r="S605" s="25">
        <v>11260292.359999999</v>
      </c>
      <c r="T605" s="25">
        <v>1808982.52</v>
      </c>
      <c r="U605" s="25">
        <v>266719.90000000002</v>
      </c>
      <c r="V605" s="25">
        <v>0</v>
      </c>
      <c r="W605" s="25">
        <v>0</v>
      </c>
      <c r="X605" s="25">
        <v>13335994.779999999</v>
      </c>
      <c r="Y605" s="10" t="s">
        <v>16</v>
      </c>
      <c r="Z605" s="53" t="s">
        <v>6526</v>
      </c>
    </row>
    <row r="606" spans="1:28" s="67" customFormat="1" ht="15" customHeight="1">
      <c r="B606" s="27" t="s">
        <v>2342</v>
      </c>
      <c r="C606" s="10">
        <v>4</v>
      </c>
      <c r="D606" s="14" t="s">
        <v>6999</v>
      </c>
      <c r="E606" s="10" t="s">
        <v>984</v>
      </c>
      <c r="F606" s="41">
        <v>91</v>
      </c>
      <c r="G606" s="76">
        <v>107712</v>
      </c>
      <c r="H606" s="10" t="s">
        <v>992</v>
      </c>
      <c r="I606" s="10" t="s">
        <v>993</v>
      </c>
      <c r="J606" s="10" t="s">
        <v>5211</v>
      </c>
      <c r="K606" s="26">
        <v>43096</v>
      </c>
      <c r="L606" s="26">
        <v>44191</v>
      </c>
      <c r="M606" s="32">
        <v>0.84440000000000004</v>
      </c>
      <c r="N606" s="10" t="s">
        <v>994</v>
      </c>
      <c r="O606" s="10" t="s">
        <v>995</v>
      </c>
      <c r="P606" s="10" t="s">
        <v>996</v>
      </c>
      <c r="Q606" s="10" t="s">
        <v>997</v>
      </c>
      <c r="R606" s="10">
        <v>112</v>
      </c>
      <c r="S606" s="25">
        <v>5719244.79</v>
      </c>
      <c r="T606" s="25">
        <v>933447.58</v>
      </c>
      <c r="U606" s="25">
        <v>120827.91</v>
      </c>
      <c r="V606" s="25">
        <v>0</v>
      </c>
      <c r="W606" s="25">
        <v>0</v>
      </c>
      <c r="X606" s="25">
        <v>6773520.2800000003</v>
      </c>
      <c r="Y606" s="10" t="s">
        <v>16</v>
      </c>
      <c r="Z606" s="53" t="s">
        <v>5591</v>
      </c>
    </row>
    <row r="607" spans="1:28" s="67" customFormat="1" ht="15" customHeight="1">
      <c r="B607" s="27" t="s">
        <v>2342</v>
      </c>
      <c r="C607" s="10">
        <v>5</v>
      </c>
      <c r="D607" s="14" t="s">
        <v>6999</v>
      </c>
      <c r="E607" s="10" t="s">
        <v>984</v>
      </c>
      <c r="F607" s="41">
        <v>91</v>
      </c>
      <c r="G607" s="76">
        <v>108196</v>
      </c>
      <c r="H607" s="10" t="s">
        <v>998</v>
      </c>
      <c r="I607" s="10" t="s">
        <v>999</v>
      </c>
      <c r="J607" s="10" t="s">
        <v>1878</v>
      </c>
      <c r="K607" s="26">
        <v>43157</v>
      </c>
      <c r="L607" s="26">
        <v>44252</v>
      </c>
      <c r="M607" s="32">
        <v>0.84440000000000004</v>
      </c>
      <c r="N607" s="10" t="s">
        <v>1000</v>
      </c>
      <c r="O607" s="10" t="s">
        <v>1001</v>
      </c>
      <c r="P607" s="10" t="s">
        <v>1879</v>
      </c>
      <c r="Q607" s="10" t="s">
        <v>1002</v>
      </c>
      <c r="R607" s="10">
        <v>112</v>
      </c>
      <c r="S607" s="25">
        <v>10439739.1</v>
      </c>
      <c r="T607" s="25">
        <v>1677147.76</v>
      </c>
      <c r="U607" s="25">
        <v>247283.44999999992</v>
      </c>
      <c r="V607" s="25">
        <v>0</v>
      </c>
      <c r="W607" s="25">
        <v>0</v>
      </c>
      <c r="X607" s="25">
        <v>12364170.310000001</v>
      </c>
      <c r="Y607" s="10" t="s">
        <v>16</v>
      </c>
      <c r="Z607" s="53" t="s">
        <v>6084</v>
      </c>
    </row>
    <row r="608" spans="1:28" s="67" customFormat="1" ht="15" customHeight="1">
      <c r="B608" s="27" t="s">
        <v>2342</v>
      </c>
      <c r="C608" s="10">
        <v>6</v>
      </c>
      <c r="D608" s="14" t="s">
        <v>6999</v>
      </c>
      <c r="E608" s="10" t="s">
        <v>984</v>
      </c>
      <c r="F608" s="41">
        <v>91</v>
      </c>
      <c r="G608" s="76">
        <v>109169</v>
      </c>
      <c r="H608" s="10" t="s">
        <v>1003</v>
      </c>
      <c r="I608" s="10" t="s">
        <v>1004</v>
      </c>
      <c r="J608" s="10" t="s">
        <v>1005</v>
      </c>
      <c r="K608" s="26">
        <v>43077</v>
      </c>
      <c r="L608" s="26">
        <v>44172</v>
      </c>
      <c r="M608" s="32">
        <v>0.84440000000000004</v>
      </c>
      <c r="N608" s="10" t="s">
        <v>1006</v>
      </c>
      <c r="O608" s="10" t="s">
        <v>5272</v>
      </c>
      <c r="P608" s="10" t="s">
        <v>996</v>
      </c>
      <c r="Q608" s="10" t="s">
        <v>1007</v>
      </c>
      <c r="R608" s="10">
        <v>112</v>
      </c>
      <c r="S608" s="25">
        <v>5715638</v>
      </c>
      <c r="T608" s="25">
        <v>918227.89</v>
      </c>
      <c r="U608" s="25">
        <v>135382.73000000001</v>
      </c>
      <c r="V608" s="25">
        <v>0</v>
      </c>
      <c r="W608" s="25">
        <v>0</v>
      </c>
      <c r="X608" s="25">
        <v>6769248.6200000001</v>
      </c>
      <c r="Y608" s="10" t="s">
        <v>16</v>
      </c>
      <c r="Z608" s="53" t="s">
        <v>6527</v>
      </c>
    </row>
    <row r="609" spans="2:26" s="67" customFormat="1" ht="15" customHeight="1">
      <c r="B609" s="27" t="s">
        <v>2342</v>
      </c>
      <c r="C609" s="10">
        <v>7</v>
      </c>
      <c r="D609" s="14" t="s">
        <v>6999</v>
      </c>
      <c r="E609" s="10" t="s">
        <v>984</v>
      </c>
      <c r="F609" s="41">
        <v>91</v>
      </c>
      <c r="G609" s="76">
        <v>107931</v>
      </c>
      <c r="H609" s="10" t="s">
        <v>1008</v>
      </c>
      <c r="I609" s="10" t="s">
        <v>1009</v>
      </c>
      <c r="J609" s="10" t="s">
        <v>1010</v>
      </c>
      <c r="K609" s="26">
        <v>43129</v>
      </c>
      <c r="L609" s="26">
        <v>44040</v>
      </c>
      <c r="M609" s="32">
        <v>0.84440000000000004</v>
      </c>
      <c r="N609" s="10" t="s">
        <v>1006</v>
      </c>
      <c r="O609" s="10" t="s">
        <v>1011</v>
      </c>
      <c r="P609" s="10" t="s">
        <v>1012</v>
      </c>
      <c r="Q609" s="10" t="s">
        <v>1013</v>
      </c>
      <c r="R609" s="10" t="s">
        <v>1014</v>
      </c>
      <c r="S609" s="25">
        <v>6539728.3700000001</v>
      </c>
      <c r="T609" s="25">
        <v>1050616.98</v>
      </c>
      <c r="U609" s="25">
        <v>154905.01</v>
      </c>
      <c r="V609" s="25">
        <v>0</v>
      </c>
      <c r="W609" s="25">
        <v>0</v>
      </c>
      <c r="X609" s="25">
        <v>7745250.3600000003</v>
      </c>
      <c r="Y609" s="10" t="s">
        <v>16</v>
      </c>
      <c r="Z609" s="53" t="s">
        <v>7143</v>
      </c>
    </row>
    <row r="610" spans="2:26" s="67" customFormat="1" ht="15" customHeight="1">
      <c r="B610" s="27" t="s">
        <v>2342</v>
      </c>
      <c r="C610" s="10">
        <v>8</v>
      </c>
      <c r="D610" s="14" t="s">
        <v>6999</v>
      </c>
      <c r="E610" s="10" t="s">
        <v>984</v>
      </c>
      <c r="F610" s="41">
        <v>91</v>
      </c>
      <c r="G610" s="76">
        <v>107404</v>
      </c>
      <c r="H610" s="10" t="s">
        <v>1015</v>
      </c>
      <c r="I610" s="10" t="s">
        <v>1016</v>
      </c>
      <c r="J610" s="10" t="s">
        <v>7144</v>
      </c>
      <c r="K610" s="26">
        <v>43080</v>
      </c>
      <c r="L610" s="26">
        <v>44175</v>
      </c>
      <c r="M610" s="32">
        <v>0.84440000000000004</v>
      </c>
      <c r="N610" s="10" t="s">
        <v>1017</v>
      </c>
      <c r="O610" s="10" t="s">
        <v>5273</v>
      </c>
      <c r="P610" s="10" t="s">
        <v>1018</v>
      </c>
      <c r="Q610" s="10" t="s">
        <v>1019</v>
      </c>
      <c r="R610" s="10">
        <v>112</v>
      </c>
      <c r="S610" s="25">
        <v>5425549.3899999997</v>
      </c>
      <c r="T610" s="25">
        <v>686605.82</v>
      </c>
      <c r="U610" s="25">
        <v>313530.37</v>
      </c>
      <c r="V610" s="25">
        <v>0</v>
      </c>
      <c r="W610" s="25">
        <v>0</v>
      </c>
      <c r="X610" s="25">
        <v>6425685.5800000001</v>
      </c>
      <c r="Y610" s="10" t="s">
        <v>16</v>
      </c>
      <c r="Z610" s="53" t="s">
        <v>5961</v>
      </c>
    </row>
    <row r="611" spans="2:26" s="67" customFormat="1" ht="15" customHeight="1">
      <c r="B611" s="27" t="s">
        <v>2342</v>
      </c>
      <c r="C611" s="10">
        <v>9</v>
      </c>
      <c r="D611" s="14" t="s">
        <v>6999</v>
      </c>
      <c r="E611" s="10" t="s">
        <v>984</v>
      </c>
      <c r="F611" s="41">
        <v>91</v>
      </c>
      <c r="G611" s="76">
        <v>107919</v>
      </c>
      <c r="H611" s="10" t="s">
        <v>1020</v>
      </c>
      <c r="I611" s="10" t="s">
        <v>1021</v>
      </c>
      <c r="J611" s="10" t="s">
        <v>1022</v>
      </c>
      <c r="K611" s="26">
        <v>43146</v>
      </c>
      <c r="L611" s="26">
        <v>44241</v>
      </c>
      <c r="M611" s="32">
        <v>0.84440000000000004</v>
      </c>
      <c r="N611" s="10" t="s">
        <v>1023</v>
      </c>
      <c r="O611" s="10" t="s">
        <v>5274</v>
      </c>
      <c r="P611" s="10" t="s">
        <v>5275</v>
      </c>
      <c r="Q611" s="10" t="s">
        <v>1025</v>
      </c>
      <c r="R611" s="10">
        <v>112</v>
      </c>
      <c r="S611" s="25">
        <v>10125046.9</v>
      </c>
      <c r="T611" s="25">
        <v>1626238.59</v>
      </c>
      <c r="U611" s="25">
        <v>240194.69</v>
      </c>
      <c r="V611" s="25">
        <v>0</v>
      </c>
      <c r="W611" s="25">
        <v>0</v>
      </c>
      <c r="X611" s="25">
        <v>11991480.18</v>
      </c>
      <c r="Y611" s="10" t="s">
        <v>16</v>
      </c>
      <c r="Z611" s="53" t="s">
        <v>6990</v>
      </c>
    </row>
    <row r="612" spans="2:26" s="67" customFormat="1" ht="15" customHeight="1">
      <c r="B612" s="27" t="s">
        <v>2342</v>
      </c>
      <c r="C612" s="10">
        <v>10</v>
      </c>
      <c r="D612" s="14" t="s">
        <v>6999</v>
      </c>
      <c r="E612" s="10" t="s">
        <v>984</v>
      </c>
      <c r="F612" s="41">
        <v>91</v>
      </c>
      <c r="G612" s="76">
        <v>107623</v>
      </c>
      <c r="H612" s="10" t="s">
        <v>1026</v>
      </c>
      <c r="I612" s="10" t="s">
        <v>1009</v>
      </c>
      <c r="J612" s="10" t="s">
        <v>1027</v>
      </c>
      <c r="K612" s="26">
        <v>43077</v>
      </c>
      <c r="L612" s="26">
        <v>43806</v>
      </c>
      <c r="M612" s="32">
        <v>0.84440000000000004</v>
      </c>
      <c r="N612" s="10" t="s">
        <v>1028</v>
      </c>
      <c r="O612" s="10" t="s">
        <v>1029</v>
      </c>
      <c r="P612" s="10" t="s">
        <v>1030</v>
      </c>
      <c r="Q612" s="10" t="s">
        <v>1031</v>
      </c>
      <c r="R612" s="10">
        <v>112</v>
      </c>
      <c r="S612" s="25">
        <v>9880793.5</v>
      </c>
      <c r="T612" s="25">
        <v>1587363.37</v>
      </c>
      <c r="U612" s="25">
        <v>234044.67</v>
      </c>
      <c r="V612" s="25">
        <v>0</v>
      </c>
      <c r="W612" s="25">
        <v>0</v>
      </c>
      <c r="X612" s="25">
        <v>11702201.539999999</v>
      </c>
      <c r="Y612" s="10" t="s">
        <v>16</v>
      </c>
      <c r="Z612" s="53" t="s">
        <v>7145</v>
      </c>
    </row>
    <row r="613" spans="2:26" s="67" customFormat="1" ht="15" customHeight="1">
      <c r="B613" s="27" t="s">
        <v>2342</v>
      </c>
      <c r="C613" s="10">
        <v>11</v>
      </c>
      <c r="D613" s="14" t="s">
        <v>6999</v>
      </c>
      <c r="E613" s="10" t="s">
        <v>984</v>
      </c>
      <c r="F613" s="41">
        <v>91</v>
      </c>
      <c r="G613" s="76">
        <v>108129</v>
      </c>
      <c r="H613" s="10" t="s">
        <v>1032</v>
      </c>
      <c r="I613" s="10" t="s">
        <v>1033</v>
      </c>
      <c r="J613" s="10" t="s">
        <v>1034</v>
      </c>
      <c r="K613" s="26">
        <v>43080</v>
      </c>
      <c r="L613" s="26">
        <v>44175</v>
      </c>
      <c r="M613" s="32">
        <v>0.84440000000000004</v>
      </c>
      <c r="N613" s="10" t="s">
        <v>1035</v>
      </c>
      <c r="O613" s="10" t="s">
        <v>7146</v>
      </c>
      <c r="P613" s="10" t="s">
        <v>7147</v>
      </c>
      <c r="Q613" s="10" t="s">
        <v>7148</v>
      </c>
      <c r="R613" s="10">
        <v>112</v>
      </c>
      <c r="S613" s="25">
        <v>10458155.880000001</v>
      </c>
      <c r="T613" s="25">
        <v>1785849.64</v>
      </c>
      <c r="U613" s="25">
        <v>141988.3600000001</v>
      </c>
      <c r="V613" s="25">
        <v>0</v>
      </c>
      <c r="W613" s="25">
        <v>0</v>
      </c>
      <c r="X613" s="25">
        <v>12385993.880000005</v>
      </c>
      <c r="Y613" s="10" t="s">
        <v>16</v>
      </c>
      <c r="Z613" s="53" t="s">
        <v>5962</v>
      </c>
    </row>
    <row r="614" spans="2:26" s="67" customFormat="1" ht="15" customHeight="1">
      <c r="B614" s="27" t="s">
        <v>2342</v>
      </c>
      <c r="C614" s="10">
        <v>12</v>
      </c>
      <c r="D614" s="14" t="s">
        <v>6999</v>
      </c>
      <c r="E614" s="10" t="s">
        <v>984</v>
      </c>
      <c r="F614" s="41">
        <v>91</v>
      </c>
      <c r="G614" s="76">
        <v>111207</v>
      </c>
      <c r="H614" s="10" t="s">
        <v>1036</v>
      </c>
      <c r="I614" s="10" t="s">
        <v>1037</v>
      </c>
      <c r="J614" s="10" t="s">
        <v>1038</v>
      </c>
      <c r="K614" s="26">
        <v>43096</v>
      </c>
      <c r="L614" s="26">
        <v>44191</v>
      </c>
      <c r="M614" s="32">
        <v>0.84440000000000004</v>
      </c>
      <c r="N614" s="10" t="s">
        <v>1039</v>
      </c>
      <c r="O614" s="10" t="s">
        <v>1040</v>
      </c>
      <c r="P614" s="10" t="s">
        <v>1041</v>
      </c>
      <c r="Q614" s="10" t="s">
        <v>1042</v>
      </c>
      <c r="R614" s="10">
        <v>112</v>
      </c>
      <c r="S614" s="25">
        <v>6616876.9400000004</v>
      </c>
      <c r="T614" s="25">
        <v>1124204.7</v>
      </c>
      <c r="U614" s="25">
        <v>95538.72</v>
      </c>
      <c r="V614" s="25">
        <v>0</v>
      </c>
      <c r="W614" s="25">
        <v>0</v>
      </c>
      <c r="X614" s="25">
        <v>7836620.3600000003</v>
      </c>
      <c r="Y614" s="10" t="s">
        <v>16</v>
      </c>
      <c r="Z614" s="53" t="s">
        <v>6085</v>
      </c>
    </row>
    <row r="615" spans="2:26" s="67" customFormat="1" ht="15" customHeight="1">
      <c r="B615" s="27" t="s">
        <v>2342</v>
      </c>
      <c r="C615" s="10">
        <v>13</v>
      </c>
      <c r="D615" s="14" t="s">
        <v>6999</v>
      </c>
      <c r="E615" s="10" t="s">
        <v>984</v>
      </c>
      <c r="F615" s="41">
        <v>91</v>
      </c>
      <c r="G615" s="76">
        <v>109746</v>
      </c>
      <c r="H615" s="10" t="s">
        <v>1043</v>
      </c>
      <c r="I615" s="10" t="s">
        <v>1044</v>
      </c>
      <c r="J615" s="10" t="s">
        <v>1045</v>
      </c>
      <c r="K615" s="26">
        <v>43096</v>
      </c>
      <c r="L615" s="26">
        <v>44191</v>
      </c>
      <c r="M615" s="32">
        <v>0.84440000000000004</v>
      </c>
      <c r="N615" s="10" t="s">
        <v>1046</v>
      </c>
      <c r="O615" s="10" t="s">
        <v>1047</v>
      </c>
      <c r="P615" s="10" t="s">
        <v>1048</v>
      </c>
      <c r="Q615" s="10" t="s">
        <v>1049</v>
      </c>
      <c r="R615" s="10">
        <v>112</v>
      </c>
      <c r="S615" s="25">
        <v>9168672.2400000002</v>
      </c>
      <c r="T615" s="25">
        <v>1566814.51</v>
      </c>
      <c r="U615" s="25">
        <v>123322.35</v>
      </c>
      <c r="V615" s="25">
        <v>0</v>
      </c>
      <c r="W615" s="25">
        <v>0</v>
      </c>
      <c r="X615" s="25">
        <v>10858809.1</v>
      </c>
      <c r="Y615" s="10" t="s">
        <v>16</v>
      </c>
      <c r="Z615" s="10" t="s">
        <v>4981</v>
      </c>
    </row>
    <row r="616" spans="2:26" s="67" customFormat="1" ht="15" customHeight="1">
      <c r="B616" s="27" t="s">
        <v>2342</v>
      </c>
      <c r="C616" s="10">
        <v>14</v>
      </c>
      <c r="D616" s="14" t="s">
        <v>6999</v>
      </c>
      <c r="E616" s="10" t="s">
        <v>984</v>
      </c>
      <c r="F616" s="41">
        <v>91</v>
      </c>
      <c r="G616" s="76">
        <v>111105</v>
      </c>
      <c r="H616" s="10" t="s">
        <v>1050</v>
      </c>
      <c r="I616" s="10" t="s">
        <v>1051</v>
      </c>
      <c r="J616" s="10" t="s">
        <v>1052</v>
      </c>
      <c r="K616" s="26">
        <v>43146</v>
      </c>
      <c r="L616" s="26">
        <v>44241</v>
      </c>
      <c r="M616" s="32">
        <v>0.84440000000000004</v>
      </c>
      <c r="N616" s="10" t="s">
        <v>25</v>
      </c>
      <c r="O616" s="10" t="s">
        <v>1053</v>
      </c>
      <c r="P616" s="10" t="s">
        <v>1054</v>
      </c>
      <c r="Q616" s="10" t="s">
        <v>1055</v>
      </c>
      <c r="R616" s="10">
        <v>112</v>
      </c>
      <c r="S616" s="25">
        <v>6733977.8300000001</v>
      </c>
      <c r="T616" s="25">
        <v>1142249</v>
      </c>
      <c r="U616" s="25">
        <v>99080.6</v>
      </c>
      <c r="V616" s="25">
        <v>0</v>
      </c>
      <c r="W616" s="25">
        <v>0</v>
      </c>
      <c r="X616" s="25">
        <v>7975307.4299999997</v>
      </c>
      <c r="Y616" s="10" t="s">
        <v>16</v>
      </c>
      <c r="Z616" s="10" t="s">
        <v>4267</v>
      </c>
    </row>
    <row r="617" spans="2:26" s="67" customFormat="1" ht="15" customHeight="1">
      <c r="B617" s="27" t="s">
        <v>2342</v>
      </c>
      <c r="C617" s="10">
        <v>15</v>
      </c>
      <c r="D617" s="14" t="s">
        <v>6999</v>
      </c>
      <c r="E617" s="10" t="s">
        <v>984</v>
      </c>
      <c r="F617" s="41" t="s">
        <v>1056</v>
      </c>
      <c r="G617" s="76">
        <v>105910</v>
      </c>
      <c r="H617" s="10" t="s">
        <v>1057</v>
      </c>
      <c r="I617" s="10" t="s">
        <v>1009</v>
      </c>
      <c r="J617" s="10" t="s">
        <v>1058</v>
      </c>
      <c r="K617" s="26">
        <v>43077</v>
      </c>
      <c r="L617" s="26">
        <v>44172</v>
      </c>
      <c r="M617" s="32">
        <v>0.84440000000000004</v>
      </c>
      <c r="N617" s="10" t="s">
        <v>1059</v>
      </c>
      <c r="O617" s="10" t="s">
        <v>1060</v>
      </c>
      <c r="P617" s="10" t="s">
        <v>1061</v>
      </c>
      <c r="Q617" s="10" t="s">
        <v>1013</v>
      </c>
      <c r="R617" s="10">
        <v>112</v>
      </c>
      <c r="S617" s="25">
        <v>6760478.1799999997</v>
      </c>
      <c r="T617" s="25">
        <v>1086078.83</v>
      </c>
      <c r="U617" s="25">
        <v>160135.79</v>
      </c>
      <c r="V617" s="25">
        <v>0</v>
      </c>
      <c r="W617" s="25">
        <v>0</v>
      </c>
      <c r="X617" s="25">
        <v>8006692.7999999998</v>
      </c>
      <c r="Y617" s="10" t="s">
        <v>16</v>
      </c>
      <c r="Z617" s="53" t="s">
        <v>6991</v>
      </c>
    </row>
    <row r="618" spans="2:26" s="67" customFormat="1" ht="15" customHeight="1">
      <c r="B618" s="27" t="s">
        <v>2342</v>
      </c>
      <c r="C618" s="10">
        <v>16</v>
      </c>
      <c r="D618" s="14" t="s">
        <v>6999</v>
      </c>
      <c r="E618" s="10" t="s">
        <v>984</v>
      </c>
      <c r="F618" s="41" t="s">
        <v>1056</v>
      </c>
      <c r="G618" s="76">
        <v>109547</v>
      </c>
      <c r="H618" s="10" t="s">
        <v>1063</v>
      </c>
      <c r="I618" s="10" t="s">
        <v>1064</v>
      </c>
      <c r="J618" s="10" t="s">
        <v>1065</v>
      </c>
      <c r="K618" s="26">
        <v>43077</v>
      </c>
      <c r="L618" s="26">
        <v>44111</v>
      </c>
      <c r="M618" s="32">
        <v>0.84440000000000004</v>
      </c>
      <c r="N618" s="10" t="s">
        <v>1059</v>
      </c>
      <c r="O618" s="10" t="s">
        <v>1066</v>
      </c>
      <c r="P618" s="10" t="s">
        <v>1067</v>
      </c>
      <c r="Q618" s="10" t="s">
        <v>1068</v>
      </c>
      <c r="R618" s="10">
        <v>112</v>
      </c>
      <c r="S618" s="25">
        <v>6897992.1100000003</v>
      </c>
      <c r="T618" s="25">
        <v>1108172.57</v>
      </c>
      <c r="U618" s="25">
        <v>163391.11999999997</v>
      </c>
      <c r="V618" s="25">
        <v>0</v>
      </c>
      <c r="W618" s="25">
        <v>0</v>
      </c>
      <c r="X618" s="25">
        <v>8169555.7999999998</v>
      </c>
      <c r="Y618" s="10" t="s">
        <v>16</v>
      </c>
      <c r="Z618" s="53" t="s">
        <v>7149</v>
      </c>
    </row>
    <row r="619" spans="2:26" s="67" customFormat="1" ht="15" customHeight="1">
      <c r="B619" s="27" t="s">
        <v>2342</v>
      </c>
      <c r="C619" s="10">
        <v>17</v>
      </c>
      <c r="D619" s="14" t="s">
        <v>6999</v>
      </c>
      <c r="E619" s="10" t="s">
        <v>984</v>
      </c>
      <c r="F619" s="41">
        <v>91</v>
      </c>
      <c r="G619" s="76">
        <v>111477</v>
      </c>
      <c r="H619" s="10" t="s">
        <v>1069</v>
      </c>
      <c r="I619" s="10" t="s">
        <v>1070</v>
      </c>
      <c r="J619" s="10" t="s">
        <v>1071</v>
      </c>
      <c r="K619" s="26">
        <v>43096</v>
      </c>
      <c r="L619" s="26">
        <v>44187</v>
      </c>
      <c r="M619" s="32">
        <v>0.84440000000000004</v>
      </c>
      <c r="N619" s="10" t="s">
        <v>1072</v>
      </c>
      <c r="O619" s="10" t="s">
        <v>1073</v>
      </c>
      <c r="P619" s="10" t="s">
        <v>1074</v>
      </c>
      <c r="Q619" s="10" t="s">
        <v>1075</v>
      </c>
      <c r="R619" s="10">
        <v>112</v>
      </c>
      <c r="S619" s="25">
        <v>7550791.7199999997</v>
      </c>
      <c r="T619" s="25">
        <v>279496.17</v>
      </c>
      <c r="U619" s="25">
        <v>1112403.45</v>
      </c>
      <c r="V619" s="25">
        <v>0</v>
      </c>
      <c r="W619" s="25">
        <v>0</v>
      </c>
      <c r="X619" s="25">
        <v>8942691.3399999999</v>
      </c>
      <c r="Y619" s="10" t="s">
        <v>16</v>
      </c>
      <c r="Z619" s="53" t="s">
        <v>6992</v>
      </c>
    </row>
    <row r="620" spans="2:26" s="67" customFormat="1" ht="15" customHeight="1">
      <c r="B620" s="27" t="s">
        <v>2342</v>
      </c>
      <c r="C620" s="10">
        <v>18</v>
      </c>
      <c r="D620" s="14" t="s">
        <v>6999</v>
      </c>
      <c r="E620" s="10" t="s">
        <v>984</v>
      </c>
      <c r="F620" s="41">
        <v>91</v>
      </c>
      <c r="G620" s="76">
        <v>108017</v>
      </c>
      <c r="H620" s="10" t="s">
        <v>2343</v>
      </c>
      <c r="I620" s="10" t="s">
        <v>2344</v>
      </c>
      <c r="J620" s="10" t="s">
        <v>2345</v>
      </c>
      <c r="K620" s="26">
        <v>43146</v>
      </c>
      <c r="L620" s="26">
        <v>44241</v>
      </c>
      <c r="M620" s="32">
        <v>0.84440000000000004</v>
      </c>
      <c r="N620" s="10" t="s">
        <v>2346</v>
      </c>
      <c r="O620" s="10" t="s">
        <v>2347</v>
      </c>
      <c r="P620" s="10" t="s">
        <v>2348</v>
      </c>
      <c r="Q620" s="10" t="s">
        <v>2349</v>
      </c>
      <c r="R620" s="10">
        <v>112</v>
      </c>
      <c r="S620" s="25">
        <v>7966120.3300000001</v>
      </c>
      <c r="T620" s="25">
        <v>1360345.71</v>
      </c>
      <c r="U620" s="25">
        <v>108114.85</v>
      </c>
      <c r="V620" s="25">
        <v>0</v>
      </c>
      <c r="W620" s="25">
        <v>0</v>
      </c>
      <c r="X620" s="25">
        <v>9434580.8900000006</v>
      </c>
      <c r="Y620" s="10" t="s">
        <v>16</v>
      </c>
      <c r="Z620" s="53" t="s">
        <v>7150</v>
      </c>
    </row>
    <row r="621" spans="2:26" s="67" customFormat="1" ht="15" customHeight="1">
      <c r="B621" s="27" t="s">
        <v>2342</v>
      </c>
      <c r="C621" s="10">
        <v>19</v>
      </c>
      <c r="D621" s="14" t="s">
        <v>6999</v>
      </c>
      <c r="E621" s="10" t="s">
        <v>984</v>
      </c>
      <c r="F621" s="41" t="s">
        <v>1056</v>
      </c>
      <c r="G621" s="76">
        <v>108073</v>
      </c>
      <c r="H621" s="10" t="s">
        <v>1076</v>
      </c>
      <c r="I621" s="10" t="s">
        <v>1077</v>
      </c>
      <c r="J621" s="10" t="s">
        <v>1078</v>
      </c>
      <c r="K621" s="26">
        <v>43157</v>
      </c>
      <c r="L621" s="26">
        <v>44252</v>
      </c>
      <c r="M621" s="32">
        <v>0.84450000000000003</v>
      </c>
      <c r="N621" s="10" t="s">
        <v>1079</v>
      </c>
      <c r="O621" s="10" t="s">
        <v>1080</v>
      </c>
      <c r="P621" s="10" t="s">
        <v>1081</v>
      </c>
      <c r="Q621" s="10" t="s">
        <v>1880</v>
      </c>
      <c r="R621" s="10">
        <v>112</v>
      </c>
      <c r="S621" s="25">
        <v>7421085.9699999997</v>
      </c>
      <c r="T621" s="25">
        <v>1210745.8799999999</v>
      </c>
      <c r="U621" s="25">
        <v>157243.82999999999</v>
      </c>
      <c r="V621" s="25">
        <v>0</v>
      </c>
      <c r="W621" s="25">
        <v>0</v>
      </c>
      <c r="X621" s="25">
        <v>8789075.6799999997</v>
      </c>
      <c r="Y621" s="10" t="s">
        <v>16</v>
      </c>
      <c r="Z621" s="53" t="s">
        <v>5963</v>
      </c>
    </row>
    <row r="622" spans="2:26" s="67" customFormat="1" ht="15" customHeight="1">
      <c r="B622" s="27" t="s">
        <v>2342</v>
      </c>
      <c r="C622" s="10">
        <v>20</v>
      </c>
      <c r="D622" s="14" t="s">
        <v>6999</v>
      </c>
      <c r="E622" s="10" t="s">
        <v>984</v>
      </c>
      <c r="F622" s="41" t="s">
        <v>1056</v>
      </c>
      <c r="G622" s="76">
        <v>109296</v>
      </c>
      <c r="H622" s="10" t="s">
        <v>1082</v>
      </c>
      <c r="I622" s="10" t="s">
        <v>1083</v>
      </c>
      <c r="J622" s="10" t="s">
        <v>1084</v>
      </c>
      <c r="K622" s="26">
        <v>43098</v>
      </c>
      <c r="L622" s="26">
        <v>44193</v>
      </c>
      <c r="M622" s="32">
        <v>0.84440000000000004</v>
      </c>
      <c r="N622" s="10" t="s">
        <v>1085</v>
      </c>
      <c r="O622" s="10" t="s">
        <v>1086</v>
      </c>
      <c r="P622" s="10" t="s">
        <v>1087</v>
      </c>
      <c r="Q622" s="10" t="s">
        <v>1088</v>
      </c>
      <c r="R622" s="10">
        <v>112</v>
      </c>
      <c r="S622" s="25">
        <v>11100412.539999999</v>
      </c>
      <c r="T622" s="25">
        <v>1783297.46</v>
      </c>
      <c r="U622" s="25">
        <v>262933</v>
      </c>
      <c r="V622" s="25">
        <v>0</v>
      </c>
      <c r="W622" s="25">
        <v>0</v>
      </c>
      <c r="X622" s="25">
        <v>13146643</v>
      </c>
      <c r="Y622" s="10" t="s">
        <v>16</v>
      </c>
      <c r="Z622" s="10" t="s">
        <v>5276</v>
      </c>
    </row>
    <row r="623" spans="2:26" s="67" customFormat="1" ht="15" customHeight="1">
      <c r="B623" s="27" t="s">
        <v>2342</v>
      </c>
      <c r="C623" s="10">
        <v>21</v>
      </c>
      <c r="D623" s="14" t="s">
        <v>6999</v>
      </c>
      <c r="E623" s="10" t="s">
        <v>984</v>
      </c>
      <c r="F623" s="41" t="s">
        <v>1056</v>
      </c>
      <c r="G623" s="76">
        <v>107961</v>
      </c>
      <c r="H623" s="10" t="s">
        <v>1089</v>
      </c>
      <c r="I623" s="10" t="s">
        <v>1090</v>
      </c>
      <c r="J623" s="10" t="s">
        <v>7151</v>
      </c>
      <c r="K623" s="26">
        <v>43077</v>
      </c>
      <c r="L623" s="26">
        <v>44172</v>
      </c>
      <c r="M623" s="32">
        <v>0.84440000000000004</v>
      </c>
      <c r="N623" s="10" t="s">
        <v>1091</v>
      </c>
      <c r="O623" s="10" t="s">
        <v>1092</v>
      </c>
      <c r="P623" s="10" t="s">
        <v>4982</v>
      </c>
      <c r="Q623" s="10" t="s">
        <v>1093</v>
      </c>
      <c r="R623" s="10">
        <v>116</v>
      </c>
      <c r="S623" s="25">
        <v>5178835.9800000004</v>
      </c>
      <c r="T623" s="25">
        <v>831986.56</v>
      </c>
      <c r="U623" s="25">
        <v>122670.92</v>
      </c>
      <c r="V623" s="25">
        <v>0</v>
      </c>
      <c r="W623" s="25">
        <v>0</v>
      </c>
      <c r="X623" s="25">
        <v>6133493.46</v>
      </c>
      <c r="Y623" s="10" t="s">
        <v>16</v>
      </c>
      <c r="Z623" s="53" t="s">
        <v>7152</v>
      </c>
    </row>
    <row r="624" spans="2:26" s="67" customFormat="1" ht="15" customHeight="1">
      <c r="B624" s="27" t="s">
        <v>2342</v>
      </c>
      <c r="C624" s="10">
        <v>22</v>
      </c>
      <c r="D624" s="14" t="s">
        <v>6999</v>
      </c>
      <c r="E624" s="10" t="s">
        <v>984</v>
      </c>
      <c r="F624" s="41" t="s">
        <v>1056</v>
      </c>
      <c r="G624" s="76">
        <v>107948</v>
      </c>
      <c r="H624" s="10" t="s">
        <v>1094</v>
      </c>
      <c r="I624" s="10" t="s">
        <v>1095</v>
      </c>
      <c r="J624" s="10" t="s">
        <v>1096</v>
      </c>
      <c r="K624" s="26">
        <v>43077</v>
      </c>
      <c r="L624" s="26">
        <v>44172</v>
      </c>
      <c r="M624" s="32">
        <v>0.84440000000000004</v>
      </c>
      <c r="N624" s="10" t="s">
        <v>25</v>
      </c>
      <c r="O624" s="10" t="s">
        <v>1097</v>
      </c>
      <c r="P624" s="10" t="s">
        <v>1098</v>
      </c>
      <c r="Q624" s="10" t="s">
        <v>991</v>
      </c>
      <c r="R624" s="10">
        <v>112</v>
      </c>
      <c r="S624" s="25">
        <v>11275530.880000001</v>
      </c>
      <c r="T624" s="25">
        <v>1800031.19</v>
      </c>
      <c r="U624" s="25">
        <v>278480.27000000019</v>
      </c>
      <c r="V624" s="25">
        <v>0</v>
      </c>
      <c r="W624" s="25">
        <v>0</v>
      </c>
      <c r="X624" s="25">
        <v>13354042.340000002</v>
      </c>
      <c r="Y624" s="10" t="s">
        <v>16</v>
      </c>
      <c r="Z624" s="53" t="s">
        <v>6086</v>
      </c>
    </row>
    <row r="625" spans="2:26" s="67" customFormat="1" ht="15" customHeight="1">
      <c r="B625" s="27" t="s">
        <v>2342</v>
      </c>
      <c r="C625" s="10">
        <v>23</v>
      </c>
      <c r="D625" s="14" t="s">
        <v>6999</v>
      </c>
      <c r="E625" s="10" t="s">
        <v>984</v>
      </c>
      <c r="F625" s="41" t="s">
        <v>1056</v>
      </c>
      <c r="G625" s="76">
        <v>108211</v>
      </c>
      <c r="H625" s="10" t="s">
        <v>1099</v>
      </c>
      <c r="I625" s="10" t="s">
        <v>1100</v>
      </c>
      <c r="J625" s="10" t="s">
        <v>1101</v>
      </c>
      <c r="K625" s="26">
        <v>43080</v>
      </c>
      <c r="L625" s="26">
        <v>44175</v>
      </c>
      <c r="M625" s="32">
        <v>0.84440000000000004</v>
      </c>
      <c r="N625" s="10" t="s">
        <v>1102</v>
      </c>
      <c r="O625" s="10" t="s">
        <v>1103</v>
      </c>
      <c r="P625" s="10" t="s">
        <v>1103</v>
      </c>
      <c r="Q625" s="10" t="s">
        <v>1104</v>
      </c>
      <c r="R625" s="10">
        <v>112</v>
      </c>
      <c r="S625" s="25">
        <v>10950919.73</v>
      </c>
      <c r="T625" s="25">
        <v>1855817.25</v>
      </c>
      <c r="U625" s="25">
        <v>162855.97</v>
      </c>
      <c r="V625" s="25">
        <v>0</v>
      </c>
      <c r="W625" s="25">
        <v>0</v>
      </c>
      <c r="X625" s="25">
        <v>12969592.949999999</v>
      </c>
      <c r="Y625" s="10" t="s">
        <v>16</v>
      </c>
      <c r="Z625" s="10" t="s">
        <v>4268</v>
      </c>
    </row>
    <row r="626" spans="2:26" s="67" customFormat="1" ht="15" customHeight="1">
      <c r="B626" s="27" t="s">
        <v>2342</v>
      </c>
      <c r="C626" s="10">
        <v>24</v>
      </c>
      <c r="D626" s="14" t="s">
        <v>6999</v>
      </c>
      <c r="E626" s="10" t="s">
        <v>984</v>
      </c>
      <c r="F626" s="41" t="s">
        <v>1056</v>
      </c>
      <c r="G626" s="76">
        <v>107996</v>
      </c>
      <c r="H626" s="10" t="s">
        <v>1105</v>
      </c>
      <c r="I626" s="10" t="s">
        <v>1106</v>
      </c>
      <c r="J626" s="10" t="s">
        <v>1107</v>
      </c>
      <c r="K626" s="26">
        <v>43096</v>
      </c>
      <c r="L626" s="26">
        <v>44191</v>
      </c>
      <c r="M626" s="32">
        <v>0.84440000000000004</v>
      </c>
      <c r="N626" s="10" t="s">
        <v>1108</v>
      </c>
      <c r="O626" s="10" t="s">
        <v>1109</v>
      </c>
      <c r="P626" s="10" t="s">
        <v>1110</v>
      </c>
      <c r="Q626" s="10" t="s">
        <v>1111</v>
      </c>
      <c r="R626" s="10">
        <v>116</v>
      </c>
      <c r="S626" s="25">
        <v>6321068.4900000002</v>
      </c>
      <c r="T626" s="25">
        <v>1055859.8500000001</v>
      </c>
      <c r="U626" s="25">
        <v>109354.75</v>
      </c>
      <c r="V626" s="25">
        <v>0</v>
      </c>
      <c r="W626" s="25">
        <v>0</v>
      </c>
      <c r="X626" s="25">
        <v>7486283.0899999999</v>
      </c>
      <c r="Y626" s="10" t="s">
        <v>16</v>
      </c>
      <c r="Z626" s="53" t="s">
        <v>7153</v>
      </c>
    </row>
    <row r="627" spans="2:26" s="67" customFormat="1" ht="15" customHeight="1">
      <c r="B627" s="27" t="s">
        <v>2342</v>
      </c>
      <c r="C627" s="10">
        <v>25</v>
      </c>
      <c r="D627" s="14" t="s">
        <v>6999</v>
      </c>
      <c r="E627" s="10" t="s">
        <v>984</v>
      </c>
      <c r="F627" s="41" t="s">
        <v>1056</v>
      </c>
      <c r="G627" s="76">
        <v>107488</v>
      </c>
      <c r="H627" s="10" t="s">
        <v>1112</v>
      </c>
      <c r="I627" s="10" t="s">
        <v>1113</v>
      </c>
      <c r="J627" s="10" t="s">
        <v>1114</v>
      </c>
      <c r="K627" s="26">
        <v>43096</v>
      </c>
      <c r="L627" s="26">
        <v>44191</v>
      </c>
      <c r="M627" s="32">
        <v>0.84440000000000004</v>
      </c>
      <c r="N627" s="10" t="s">
        <v>1115</v>
      </c>
      <c r="O627" s="10" t="s">
        <v>1116</v>
      </c>
      <c r="P627" s="10" t="s">
        <v>4983</v>
      </c>
      <c r="Q627" s="10" t="s">
        <v>1111</v>
      </c>
      <c r="R627" s="10">
        <v>112</v>
      </c>
      <c r="S627" s="25">
        <v>11064727.619999999</v>
      </c>
      <c r="T627" s="25">
        <v>1868045.38</v>
      </c>
      <c r="U627" s="25">
        <v>171606.98</v>
      </c>
      <c r="V627" s="25">
        <v>0</v>
      </c>
      <c r="W627" s="25">
        <v>0</v>
      </c>
      <c r="X627" s="25">
        <v>13104379.98</v>
      </c>
      <c r="Y627" s="10" t="s">
        <v>16</v>
      </c>
      <c r="Z627" s="53" t="s">
        <v>5592</v>
      </c>
    </row>
    <row r="628" spans="2:26" s="67" customFormat="1" ht="15" customHeight="1">
      <c r="B628" s="27" t="s">
        <v>2342</v>
      </c>
      <c r="C628" s="10">
        <v>26</v>
      </c>
      <c r="D628" s="14" t="s">
        <v>6999</v>
      </c>
      <c r="E628" s="10" t="s">
        <v>984</v>
      </c>
      <c r="F628" s="41" t="s">
        <v>1056</v>
      </c>
      <c r="G628" s="76">
        <v>109680</v>
      </c>
      <c r="H628" s="10" t="s">
        <v>1117</v>
      </c>
      <c r="I628" s="10" t="s">
        <v>1118</v>
      </c>
      <c r="J628" s="10" t="s">
        <v>1119</v>
      </c>
      <c r="K628" s="26">
        <v>43157</v>
      </c>
      <c r="L628" s="26">
        <v>44252</v>
      </c>
      <c r="M628" s="32">
        <v>0.84440000000000004</v>
      </c>
      <c r="N628" s="10" t="s">
        <v>1120</v>
      </c>
      <c r="O628" s="10" t="s">
        <v>1121</v>
      </c>
      <c r="P628" s="10" t="s">
        <v>1122</v>
      </c>
      <c r="Q628" s="10" t="s">
        <v>1104</v>
      </c>
      <c r="R628" s="10">
        <v>112</v>
      </c>
      <c r="S628" s="25">
        <v>9090690.0199999996</v>
      </c>
      <c r="T628" s="25">
        <v>1495551.56</v>
      </c>
      <c r="U628" s="25">
        <v>180210.2</v>
      </c>
      <c r="V628" s="25">
        <v>0</v>
      </c>
      <c r="W628" s="25">
        <v>0</v>
      </c>
      <c r="X628" s="25">
        <v>10766451.779999999</v>
      </c>
      <c r="Y628" s="10" t="s">
        <v>16</v>
      </c>
      <c r="Z628" s="53" t="s">
        <v>7154</v>
      </c>
    </row>
    <row r="629" spans="2:26" s="67" customFormat="1" ht="15" customHeight="1">
      <c r="B629" s="27" t="s">
        <v>2342</v>
      </c>
      <c r="C629" s="10">
        <v>27</v>
      </c>
      <c r="D629" s="14" t="s">
        <v>6999</v>
      </c>
      <c r="E629" s="10" t="s">
        <v>984</v>
      </c>
      <c r="F629" s="41" t="s">
        <v>1056</v>
      </c>
      <c r="G629" s="76">
        <v>109607</v>
      </c>
      <c r="H629" s="10" t="s">
        <v>1123</v>
      </c>
      <c r="I629" s="10" t="s">
        <v>1124</v>
      </c>
      <c r="J629" s="10" t="s">
        <v>1125</v>
      </c>
      <c r="K629" s="26">
        <v>43129</v>
      </c>
      <c r="L629" s="26">
        <v>44224</v>
      </c>
      <c r="M629" s="32">
        <v>0.84440000000000004</v>
      </c>
      <c r="N629" s="10" t="s">
        <v>1126</v>
      </c>
      <c r="O629" s="10" t="s">
        <v>1127</v>
      </c>
      <c r="P629" s="10" t="s">
        <v>1128</v>
      </c>
      <c r="Q629" s="10" t="s">
        <v>1129</v>
      </c>
      <c r="R629" s="10">
        <v>116</v>
      </c>
      <c r="S629" s="25">
        <v>7831546.9699999997</v>
      </c>
      <c r="T629" s="25">
        <v>1294260.58</v>
      </c>
      <c r="U629" s="25">
        <v>149392.95999999996</v>
      </c>
      <c r="V629" s="25">
        <v>0</v>
      </c>
      <c r="W629" s="25">
        <v>0</v>
      </c>
      <c r="X629" s="25">
        <v>9275200.5100000016</v>
      </c>
      <c r="Y629" s="10" t="s">
        <v>16</v>
      </c>
      <c r="Z629" s="53" t="s">
        <v>6087</v>
      </c>
    </row>
    <row r="630" spans="2:26" s="67" customFormat="1" ht="15" customHeight="1">
      <c r="B630" s="27" t="s">
        <v>2342</v>
      </c>
      <c r="C630" s="10">
        <v>28</v>
      </c>
      <c r="D630" s="14" t="s">
        <v>6999</v>
      </c>
      <c r="E630" s="10" t="s">
        <v>984</v>
      </c>
      <c r="F630" s="41" t="s">
        <v>1056</v>
      </c>
      <c r="G630" s="76">
        <v>106519</v>
      </c>
      <c r="H630" s="10" t="s">
        <v>1130</v>
      </c>
      <c r="I630" s="10" t="s">
        <v>1131</v>
      </c>
      <c r="J630" s="10" t="s">
        <v>1132</v>
      </c>
      <c r="K630" s="26">
        <v>43096</v>
      </c>
      <c r="L630" s="26">
        <v>44191</v>
      </c>
      <c r="M630" s="32">
        <v>0.84440000000000004</v>
      </c>
      <c r="N630" s="10" t="s">
        <v>1133</v>
      </c>
      <c r="O630" s="10" t="s">
        <v>1134</v>
      </c>
      <c r="P630" s="10" t="s">
        <v>1135</v>
      </c>
      <c r="Q630" s="10" t="s">
        <v>1136</v>
      </c>
      <c r="R630" s="10">
        <v>112</v>
      </c>
      <c r="S630" s="25">
        <v>7100004.2699999996</v>
      </c>
      <c r="T630" s="25">
        <v>266756.89</v>
      </c>
      <c r="U630" s="25">
        <v>1042045.37</v>
      </c>
      <c r="V630" s="25">
        <v>0</v>
      </c>
      <c r="W630" s="25">
        <v>0</v>
      </c>
      <c r="X630" s="25">
        <v>8408806.5299999993</v>
      </c>
      <c r="Y630" s="10" t="s">
        <v>16</v>
      </c>
      <c r="Z630" s="53" t="s">
        <v>5593</v>
      </c>
    </row>
    <row r="631" spans="2:26" s="67" customFormat="1" ht="15" customHeight="1">
      <c r="B631" s="27" t="s">
        <v>2342</v>
      </c>
      <c r="C631" s="10">
        <v>29</v>
      </c>
      <c r="D631" s="14" t="s">
        <v>6999</v>
      </c>
      <c r="E631" s="10" t="s">
        <v>984</v>
      </c>
      <c r="F631" s="41" t="s">
        <v>1056</v>
      </c>
      <c r="G631" s="76">
        <v>108028</v>
      </c>
      <c r="H631" s="10" t="s">
        <v>1137</v>
      </c>
      <c r="I631" s="10" t="s">
        <v>1138</v>
      </c>
      <c r="J631" s="10" t="s">
        <v>1139</v>
      </c>
      <c r="K631" s="26">
        <v>43077</v>
      </c>
      <c r="L631" s="26">
        <v>44050</v>
      </c>
      <c r="M631" s="32">
        <v>0.84440000000000004</v>
      </c>
      <c r="N631" s="10" t="s">
        <v>1140</v>
      </c>
      <c r="O631" s="10" t="s">
        <v>1141</v>
      </c>
      <c r="P631" s="10" t="s">
        <v>1142</v>
      </c>
      <c r="Q631" s="10" t="s">
        <v>1143</v>
      </c>
      <c r="R631" s="10">
        <v>116</v>
      </c>
      <c r="S631" s="25">
        <v>5356366.74</v>
      </c>
      <c r="T631" s="25">
        <v>860504.9</v>
      </c>
      <c r="U631" s="25">
        <v>126878.29</v>
      </c>
      <c r="V631" s="25">
        <v>0</v>
      </c>
      <c r="W631" s="25">
        <v>0</v>
      </c>
      <c r="X631" s="25">
        <v>6343749.9299999997</v>
      </c>
      <c r="Y631" s="10" t="s">
        <v>16</v>
      </c>
      <c r="Z631" s="10" t="s">
        <v>4820</v>
      </c>
    </row>
    <row r="632" spans="2:26" s="67" customFormat="1" ht="15" customHeight="1">
      <c r="B632" s="27" t="s">
        <v>2342</v>
      </c>
      <c r="C632" s="10">
        <v>30</v>
      </c>
      <c r="D632" s="14" t="s">
        <v>6999</v>
      </c>
      <c r="E632" s="10" t="s">
        <v>984</v>
      </c>
      <c r="F632" s="41" t="s">
        <v>1056</v>
      </c>
      <c r="G632" s="76">
        <v>109573</v>
      </c>
      <c r="H632" s="10" t="s">
        <v>1144</v>
      </c>
      <c r="I632" s="10" t="s">
        <v>1145</v>
      </c>
      <c r="J632" s="10" t="s">
        <v>1146</v>
      </c>
      <c r="K632" s="26">
        <v>43096</v>
      </c>
      <c r="L632" s="26">
        <v>44191</v>
      </c>
      <c r="M632" s="32">
        <v>0.84440000000000004</v>
      </c>
      <c r="N632" s="10" t="s">
        <v>1147</v>
      </c>
      <c r="O632" s="10" t="s">
        <v>1148</v>
      </c>
      <c r="P632" s="10" t="s">
        <v>1149</v>
      </c>
      <c r="Q632" s="10" t="s">
        <v>1150</v>
      </c>
      <c r="R632" s="10">
        <v>112</v>
      </c>
      <c r="S632" s="25">
        <v>9141969.1699999999</v>
      </c>
      <c r="T632" s="25">
        <v>1504760.61</v>
      </c>
      <c r="U632" s="25">
        <v>180453.84999999992</v>
      </c>
      <c r="V632" s="25">
        <v>0</v>
      </c>
      <c r="W632" s="25">
        <v>0</v>
      </c>
      <c r="X632" s="25">
        <v>10827183.630000001</v>
      </c>
      <c r="Y632" s="10" t="s">
        <v>16</v>
      </c>
      <c r="Z632" s="10" t="s">
        <v>4821</v>
      </c>
    </row>
    <row r="633" spans="2:26" s="67" customFormat="1" ht="15" customHeight="1">
      <c r="B633" s="27" t="s">
        <v>2342</v>
      </c>
      <c r="C633" s="10">
        <v>31</v>
      </c>
      <c r="D633" s="14" t="s">
        <v>6999</v>
      </c>
      <c r="E633" s="10" t="s">
        <v>984</v>
      </c>
      <c r="F633" s="41" t="s">
        <v>1056</v>
      </c>
      <c r="G633" s="76">
        <v>110294</v>
      </c>
      <c r="H633" s="10" t="s">
        <v>1151</v>
      </c>
      <c r="I633" s="10" t="s">
        <v>1152</v>
      </c>
      <c r="J633" s="10" t="s">
        <v>1153</v>
      </c>
      <c r="K633" s="26">
        <v>43080</v>
      </c>
      <c r="L633" s="26">
        <v>44175</v>
      </c>
      <c r="M633" s="32">
        <v>0.84440000000000004</v>
      </c>
      <c r="N633" s="10" t="s">
        <v>1154</v>
      </c>
      <c r="O633" s="10" t="s">
        <v>1155</v>
      </c>
      <c r="P633" s="10" t="s">
        <v>1156</v>
      </c>
      <c r="Q633" s="10" t="s">
        <v>1157</v>
      </c>
      <c r="R633" s="10">
        <v>116</v>
      </c>
      <c r="S633" s="25">
        <v>6923036.8600000003</v>
      </c>
      <c r="T633" s="25">
        <v>1110395.68</v>
      </c>
      <c r="U633" s="25">
        <v>165784.72</v>
      </c>
      <c r="V633" s="25">
        <v>0</v>
      </c>
      <c r="W633" s="25">
        <v>0</v>
      </c>
      <c r="X633" s="25">
        <v>8199217.2599999998</v>
      </c>
      <c r="Y633" s="10" t="s">
        <v>16</v>
      </c>
      <c r="Z633" s="10" t="s">
        <v>4269</v>
      </c>
    </row>
    <row r="634" spans="2:26" s="67" customFormat="1" ht="15" customHeight="1">
      <c r="B634" s="27" t="s">
        <v>2342</v>
      </c>
      <c r="C634" s="10">
        <v>32</v>
      </c>
      <c r="D634" s="14" t="s">
        <v>6999</v>
      </c>
      <c r="E634" s="10" t="s">
        <v>984</v>
      </c>
      <c r="F634" s="41" t="s">
        <v>1056</v>
      </c>
      <c r="G634" s="76">
        <v>111287</v>
      </c>
      <c r="H634" s="10" t="s">
        <v>1158</v>
      </c>
      <c r="I634" s="10" t="s">
        <v>1138</v>
      </c>
      <c r="J634" s="10" t="s">
        <v>7155</v>
      </c>
      <c r="K634" s="26">
        <v>43077</v>
      </c>
      <c r="L634" s="26">
        <v>44018</v>
      </c>
      <c r="M634" s="32">
        <v>0.84440000000000004</v>
      </c>
      <c r="N634" s="10" t="s">
        <v>1159</v>
      </c>
      <c r="O634" s="10" t="s">
        <v>1160</v>
      </c>
      <c r="P634" s="10" t="s">
        <v>1161</v>
      </c>
      <c r="Q634" s="10" t="s">
        <v>1143</v>
      </c>
      <c r="R634" s="10">
        <v>112</v>
      </c>
      <c r="S634" s="25">
        <v>5307191.33</v>
      </c>
      <c r="T634" s="25">
        <v>852608.1</v>
      </c>
      <c r="U634" s="25">
        <v>125710.19</v>
      </c>
      <c r="V634" s="25">
        <v>0</v>
      </c>
      <c r="W634" s="25">
        <v>0</v>
      </c>
      <c r="X634" s="25">
        <v>6285509.6200000001</v>
      </c>
      <c r="Y634" s="10" t="s">
        <v>16</v>
      </c>
      <c r="Z634" s="10" t="s">
        <v>4822</v>
      </c>
    </row>
    <row r="635" spans="2:26" s="67" customFormat="1" ht="15" customHeight="1">
      <c r="B635" s="27" t="s">
        <v>2342</v>
      </c>
      <c r="C635" s="10">
        <v>33</v>
      </c>
      <c r="D635" s="14" t="s">
        <v>6999</v>
      </c>
      <c r="E635" s="10" t="s">
        <v>984</v>
      </c>
      <c r="F635" s="41">
        <v>91</v>
      </c>
      <c r="G635" s="76">
        <v>105913</v>
      </c>
      <c r="H635" s="10" t="s">
        <v>1162</v>
      </c>
      <c r="I635" s="10" t="s">
        <v>1163</v>
      </c>
      <c r="J635" s="10" t="s">
        <v>1164</v>
      </c>
      <c r="K635" s="26">
        <v>43077</v>
      </c>
      <c r="L635" s="26">
        <v>44172</v>
      </c>
      <c r="M635" s="32">
        <v>0.84440000000000004</v>
      </c>
      <c r="N635" s="10" t="s">
        <v>1165</v>
      </c>
      <c r="O635" s="10" t="s">
        <v>1166</v>
      </c>
      <c r="P635" s="10" t="s">
        <v>1167</v>
      </c>
      <c r="Q635" s="10" t="s">
        <v>1062</v>
      </c>
      <c r="R635" s="10">
        <v>112</v>
      </c>
      <c r="S635" s="25">
        <v>5232714.0999999996</v>
      </c>
      <c r="T635" s="25">
        <v>840644.86</v>
      </c>
      <c r="U635" s="25">
        <v>123944.42</v>
      </c>
      <c r="V635" s="25">
        <v>0</v>
      </c>
      <c r="W635" s="25">
        <v>0</v>
      </c>
      <c r="X635" s="25">
        <v>6197303.3799999999</v>
      </c>
      <c r="Y635" s="10" t="s">
        <v>16</v>
      </c>
      <c r="Z635" s="53" t="s">
        <v>5964</v>
      </c>
    </row>
    <row r="636" spans="2:26" s="67" customFormat="1" ht="15" customHeight="1">
      <c r="B636" s="27" t="s">
        <v>2342</v>
      </c>
      <c r="C636" s="10">
        <v>34</v>
      </c>
      <c r="D636" s="14" t="s">
        <v>6999</v>
      </c>
      <c r="E636" s="10" t="s">
        <v>984</v>
      </c>
      <c r="F636" s="41">
        <v>91</v>
      </c>
      <c r="G636" s="76">
        <v>106781</v>
      </c>
      <c r="H636" s="10" t="s">
        <v>1168</v>
      </c>
      <c r="I636" s="10" t="s">
        <v>1881</v>
      </c>
      <c r="J636" s="10" t="s">
        <v>1169</v>
      </c>
      <c r="K636" s="26">
        <v>43080</v>
      </c>
      <c r="L636" s="26">
        <v>44175</v>
      </c>
      <c r="M636" s="32">
        <v>0.84440000000000004</v>
      </c>
      <c r="N636" s="10" t="s">
        <v>1170</v>
      </c>
      <c r="O636" s="10" t="s">
        <v>1171</v>
      </c>
      <c r="P636" s="10" t="s">
        <v>1172</v>
      </c>
      <c r="Q636" s="10" t="s">
        <v>1173</v>
      </c>
      <c r="R636" s="10">
        <v>112</v>
      </c>
      <c r="S636" s="25">
        <v>8243668.5300000003</v>
      </c>
      <c r="T636" s="25">
        <v>1324357.3500000001</v>
      </c>
      <c r="U636" s="25">
        <v>195265.9699999998</v>
      </c>
      <c r="V636" s="25">
        <v>0</v>
      </c>
      <c r="W636" s="25">
        <v>0</v>
      </c>
      <c r="X636" s="25">
        <v>9763291.8499999959</v>
      </c>
      <c r="Y636" s="10" t="s">
        <v>16</v>
      </c>
      <c r="Z636" s="53" t="s">
        <v>6528</v>
      </c>
    </row>
    <row r="637" spans="2:26" s="67" customFormat="1" ht="15" customHeight="1">
      <c r="B637" s="27" t="s">
        <v>2342</v>
      </c>
      <c r="C637" s="10">
        <v>35</v>
      </c>
      <c r="D637" s="14" t="s">
        <v>6999</v>
      </c>
      <c r="E637" s="10" t="s">
        <v>984</v>
      </c>
      <c r="F637" s="41">
        <v>91</v>
      </c>
      <c r="G637" s="76">
        <v>109864</v>
      </c>
      <c r="H637" s="10" t="s">
        <v>1882</v>
      </c>
      <c r="I637" s="10" t="s">
        <v>1174</v>
      </c>
      <c r="J637" s="10" t="s">
        <v>1175</v>
      </c>
      <c r="K637" s="26">
        <v>43080</v>
      </c>
      <c r="L637" s="26">
        <v>43992</v>
      </c>
      <c r="M637" s="32">
        <v>0.84440000000000004</v>
      </c>
      <c r="N637" s="10" t="s">
        <v>1176</v>
      </c>
      <c r="O637" s="10" t="s">
        <v>1177</v>
      </c>
      <c r="P637" s="10" t="s">
        <v>1178</v>
      </c>
      <c r="Q637" s="10" t="s">
        <v>991</v>
      </c>
      <c r="R637" s="10">
        <v>112</v>
      </c>
      <c r="S637" s="25">
        <v>4919246.3899999997</v>
      </c>
      <c r="T637" s="25">
        <v>790285.83</v>
      </c>
      <c r="U637" s="25">
        <v>116519.37</v>
      </c>
      <c r="V637" s="25">
        <v>0</v>
      </c>
      <c r="W637" s="25">
        <v>0</v>
      </c>
      <c r="X637" s="25">
        <v>5826051.5900000008</v>
      </c>
      <c r="Y637" s="10" t="s">
        <v>16</v>
      </c>
      <c r="Z637" s="53" t="s">
        <v>6529</v>
      </c>
    </row>
    <row r="638" spans="2:26" s="67" customFormat="1" ht="15" customHeight="1">
      <c r="B638" s="27" t="s">
        <v>2342</v>
      </c>
      <c r="C638" s="10">
        <v>36</v>
      </c>
      <c r="D638" s="14" t="s">
        <v>6999</v>
      </c>
      <c r="E638" s="10" t="s">
        <v>984</v>
      </c>
      <c r="F638" s="41">
        <v>91</v>
      </c>
      <c r="G638" s="76">
        <v>108207</v>
      </c>
      <c r="H638" s="10" t="s">
        <v>1179</v>
      </c>
      <c r="I638" s="10" t="s">
        <v>1883</v>
      </c>
      <c r="J638" s="10" t="s">
        <v>1884</v>
      </c>
      <c r="K638" s="26">
        <v>43080</v>
      </c>
      <c r="L638" s="26">
        <v>44175</v>
      </c>
      <c r="M638" s="32">
        <v>0.84440000000000004</v>
      </c>
      <c r="N638" s="10" t="s">
        <v>1180</v>
      </c>
      <c r="O638" s="10" t="s">
        <v>1181</v>
      </c>
      <c r="P638" s="10" t="s">
        <v>1182</v>
      </c>
      <c r="Q638" s="10" t="s">
        <v>1183</v>
      </c>
      <c r="R638" s="10">
        <v>112</v>
      </c>
      <c r="S638" s="25">
        <v>4399843.74</v>
      </c>
      <c r="T638" s="25">
        <v>752590.78</v>
      </c>
      <c r="U638" s="25">
        <v>58468.6</v>
      </c>
      <c r="V638" s="25">
        <v>0</v>
      </c>
      <c r="W638" s="25">
        <v>0</v>
      </c>
      <c r="X638" s="25">
        <v>5210903.12</v>
      </c>
      <c r="Y638" s="10" t="s">
        <v>16</v>
      </c>
      <c r="Z638" s="53" t="s">
        <v>6993</v>
      </c>
    </row>
    <row r="639" spans="2:26" s="67" customFormat="1" ht="15" customHeight="1">
      <c r="B639" s="27" t="s">
        <v>2342</v>
      </c>
      <c r="C639" s="10">
        <v>37</v>
      </c>
      <c r="D639" s="14" t="s">
        <v>6999</v>
      </c>
      <c r="E639" s="10" t="s">
        <v>984</v>
      </c>
      <c r="F639" s="41">
        <v>91</v>
      </c>
      <c r="G639" s="76">
        <v>109558</v>
      </c>
      <c r="H639" s="10" t="s">
        <v>1184</v>
      </c>
      <c r="I639" s="10" t="s">
        <v>1885</v>
      </c>
      <c r="J639" s="10" t="s">
        <v>1185</v>
      </c>
      <c r="K639" s="26">
        <v>43097</v>
      </c>
      <c r="L639" s="26">
        <v>44192</v>
      </c>
      <c r="M639" s="32">
        <v>0.84440000000000004</v>
      </c>
      <c r="N639" s="10" t="s">
        <v>1180</v>
      </c>
      <c r="O639" s="10" t="s">
        <v>1186</v>
      </c>
      <c r="P639" s="10" t="s">
        <v>1187</v>
      </c>
      <c r="Q639" s="10" t="s">
        <v>1188</v>
      </c>
      <c r="R639" s="10">
        <v>112</v>
      </c>
      <c r="S639" s="25">
        <v>9549823.6799999997</v>
      </c>
      <c r="T639" s="25">
        <v>728515.86</v>
      </c>
      <c r="U639" s="25">
        <v>1031881.78</v>
      </c>
      <c r="V639" s="25">
        <v>0</v>
      </c>
      <c r="W639" s="25">
        <v>0</v>
      </c>
      <c r="X639" s="25">
        <v>11310221.32</v>
      </c>
      <c r="Y639" s="10" t="s">
        <v>6996</v>
      </c>
      <c r="Z639" s="10" t="s">
        <v>1189</v>
      </c>
    </row>
    <row r="640" spans="2:26" s="67" customFormat="1" ht="15" customHeight="1">
      <c r="B640" s="27" t="s">
        <v>2342</v>
      </c>
      <c r="C640" s="10">
        <v>38</v>
      </c>
      <c r="D640" s="14" t="s">
        <v>6999</v>
      </c>
      <c r="E640" s="10" t="s">
        <v>4270</v>
      </c>
      <c r="F640" s="41">
        <v>91</v>
      </c>
      <c r="G640" s="76">
        <v>110977</v>
      </c>
      <c r="H640" s="10" t="s">
        <v>1886</v>
      </c>
      <c r="I640" s="10" t="s">
        <v>1887</v>
      </c>
      <c r="J640" s="10" t="s">
        <v>1190</v>
      </c>
      <c r="K640" s="26">
        <v>43096</v>
      </c>
      <c r="L640" s="26">
        <v>44191</v>
      </c>
      <c r="M640" s="32">
        <v>0.84440000000000004</v>
      </c>
      <c r="N640" s="10" t="s">
        <v>1180</v>
      </c>
      <c r="O640" s="10" t="s">
        <v>1191</v>
      </c>
      <c r="P640" s="10" t="s">
        <v>1192</v>
      </c>
      <c r="Q640" s="10" t="s">
        <v>1193</v>
      </c>
      <c r="R640" s="10">
        <v>112</v>
      </c>
      <c r="S640" s="25">
        <v>9645806.1300000008</v>
      </c>
      <c r="T640" s="25">
        <v>1548406.9</v>
      </c>
      <c r="U640" s="25">
        <v>229683.98</v>
      </c>
      <c r="V640" s="25">
        <v>0</v>
      </c>
      <c r="W640" s="25">
        <v>0</v>
      </c>
      <c r="X640" s="25">
        <v>11423897.01</v>
      </c>
      <c r="Y640" s="10" t="s">
        <v>16</v>
      </c>
      <c r="Z640" s="53" t="s">
        <v>6530</v>
      </c>
    </row>
    <row r="641" spans="2:26" s="67" customFormat="1" ht="15" customHeight="1">
      <c r="B641" s="27" t="s">
        <v>2342</v>
      </c>
      <c r="C641" s="10">
        <v>39</v>
      </c>
      <c r="D641" s="14" t="s">
        <v>6999</v>
      </c>
      <c r="E641" s="10" t="s">
        <v>984</v>
      </c>
      <c r="F641" s="41" t="s">
        <v>1056</v>
      </c>
      <c r="G641" s="76">
        <v>109709</v>
      </c>
      <c r="H641" s="10" t="s">
        <v>1194</v>
      </c>
      <c r="I641" s="10" t="s">
        <v>1888</v>
      </c>
      <c r="J641" s="10" t="s">
        <v>1195</v>
      </c>
      <c r="K641" s="26">
        <v>43080</v>
      </c>
      <c r="L641" s="26">
        <v>44175</v>
      </c>
      <c r="M641" s="32">
        <v>0.84440000000000004</v>
      </c>
      <c r="N641" s="10" t="s">
        <v>1196</v>
      </c>
      <c r="O641" s="10" t="s">
        <v>1197</v>
      </c>
      <c r="P641" s="10" t="s">
        <v>1198</v>
      </c>
      <c r="Q641" s="10" t="s">
        <v>1199</v>
      </c>
      <c r="R641" s="10">
        <v>112</v>
      </c>
      <c r="S641" s="25">
        <v>9239232.6899999995</v>
      </c>
      <c r="T641" s="25">
        <v>1520386.23</v>
      </c>
      <c r="U641" s="25">
        <v>182757.62000000005</v>
      </c>
      <c r="V641" s="25">
        <v>0</v>
      </c>
      <c r="W641" s="25">
        <v>0</v>
      </c>
      <c r="X641" s="25">
        <v>10942376.539999999</v>
      </c>
      <c r="Y641" s="10" t="s">
        <v>16</v>
      </c>
      <c r="Z641" s="10" t="s">
        <v>4984</v>
      </c>
    </row>
    <row r="642" spans="2:26" s="67" customFormat="1" ht="15" customHeight="1">
      <c r="B642" s="27" t="s">
        <v>2342</v>
      </c>
      <c r="C642" s="10">
        <v>40</v>
      </c>
      <c r="D642" s="14" t="s">
        <v>6999</v>
      </c>
      <c r="E642" s="10" t="s">
        <v>984</v>
      </c>
      <c r="F642" s="41" t="s">
        <v>1056</v>
      </c>
      <c r="G642" s="76">
        <v>109152</v>
      </c>
      <c r="H642" s="10" t="s">
        <v>1200</v>
      </c>
      <c r="I642" s="10" t="s">
        <v>1201</v>
      </c>
      <c r="J642" s="10" t="s">
        <v>1202</v>
      </c>
      <c r="K642" s="26">
        <v>43098</v>
      </c>
      <c r="L642" s="26">
        <v>44193</v>
      </c>
      <c r="M642" s="32">
        <v>0.84440000000000004</v>
      </c>
      <c r="N642" s="10" t="s">
        <v>1203</v>
      </c>
      <c r="O642" s="10" t="s">
        <v>1204</v>
      </c>
      <c r="P642" s="10" t="s">
        <v>1205</v>
      </c>
      <c r="Q642" s="10" t="s">
        <v>1206</v>
      </c>
      <c r="R642" s="10">
        <v>112</v>
      </c>
      <c r="S642" s="25">
        <v>10630248.140000001</v>
      </c>
      <c r="T642" s="25">
        <v>1803972.08</v>
      </c>
      <c r="U642" s="25">
        <v>155589.1</v>
      </c>
      <c r="V642" s="25">
        <v>0</v>
      </c>
      <c r="W642" s="25">
        <v>0</v>
      </c>
      <c r="X642" s="25">
        <v>12589809.32</v>
      </c>
      <c r="Y642" s="10" t="s">
        <v>16</v>
      </c>
      <c r="Z642" s="53" t="s">
        <v>6088</v>
      </c>
    </row>
    <row r="643" spans="2:26" s="67" customFormat="1" ht="15" customHeight="1">
      <c r="B643" s="27" t="s">
        <v>2342</v>
      </c>
      <c r="C643" s="10">
        <v>41</v>
      </c>
      <c r="D643" s="14" t="s">
        <v>6999</v>
      </c>
      <c r="E643" s="10" t="s">
        <v>984</v>
      </c>
      <c r="F643" s="41" t="s">
        <v>1056</v>
      </c>
      <c r="G643" s="76">
        <v>109586</v>
      </c>
      <c r="H643" s="10" t="s">
        <v>1207</v>
      </c>
      <c r="I643" s="10" t="s">
        <v>1889</v>
      </c>
      <c r="J643" s="10" t="s">
        <v>1208</v>
      </c>
      <c r="K643" s="26">
        <v>43096</v>
      </c>
      <c r="L643" s="26">
        <v>44191</v>
      </c>
      <c r="M643" s="32">
        <v>0.84440000000000004</v>
      </c>
      <c r="N643" s="10" t="s">
        <v>1108</v>
      </c>
      <c r="O643" s="10" t="s">
        <v>1209</v>
      </c>
      <c r="P643" s="10" t="s">
        <v>4985</v>
      </c>
      <c r="Q643" s="10" t="s">
        <v>1206</v>
      </c>
      <c r="R643" s="10">
        <v>112</v>
      </c>
      <c r="S643" s="25">
        <v>7766534.2000000002</v>
      </c>
      <c r="T643" s="25">
        <v>1324597.42</v>
      </c>
      <c r="U643" s="25">
        <v>107071.78</v>
      </c>
      <c r="V643" s="25">
        <v>0</v>
      </c>
      <c r="W643" s="25">
        <v>0</v>
      </c>
      <c r="X643" s="25">
        <v>9198203.4000000004</v>
      </c>
      <c r="Y643" s="10" t="s">
        <v>16</v>
      </c>
      <c r="Z643" s="53" t="s">
        <v>6994</v>
      </c>
    </row>
    <row r="644" spans="2:26" s="67" customFormat="1" ht="15" customHeight="1">
      <c r="B644" s="27" t="s">
        <v>2342</v>
      </c>
      <c r="C644" s="10">
        <v>42</v>
      </c>
      <c r="D644" s="14" t="s">
        <v>6999</v>
      </c>
      <c r="E644" s="10" t="s">
        <v>984</v>
      </c>
      <c r="F644" s="41" t="s">
        <v>1056</v>
      </c>
      <c r="G644" s="76">
        <v>108124</v>
      </c>
      <c r="H644" s="10" t="s">
        <v>1210</v>
      </c>
      <c r="I644" s="10" t="s">
        <v>1890</v>
      </c>
      <c r="J644" s="10" t="s">
        <v>1211</v>
      </c>
      <c r="K644" s="26">
        <v>43080</v>
      </c>
      <c r="L644" s="26">
        <v>44175</v>
      </c>
      <c r="M644" s="32">
        <v>0.84440000000000004</v>
      </c>
      <c r="N644" s="10" t="s">
        <v>1212</v>
      </c>
      <c r="O644" s="10" t="s">
        <v>1213</v>
      </c>
      <c r="P644" s="10" t="s">
        <v>1214</v>
      </c>
      <c r="Q644" s="10" t="s">
        <v>1215</v>
      </c>
      <c r="R644" s="10">
        <v>112</v>
      </c>
      <c r="S644" s="25">
        <v>9716080.5600000005</v>
      </c>
      <c r="T644" s="25">
        <v>1672079.7</v>
      </c>
      <c r="U644" s="25">
        <v>118965.44</v>
      </c>
      <c r="V644" s="25">
        <v>0</v>
      </c>
      <c r="W644" s="25">
        <v>0</v>
      </c>
      <c r="X644" s="25">
        <v>11507125.699999999</v>
      </c>
      <c r="Y644" s="10" t="s">
        <v>16</v>
      </c>
      <c r="Z644" s="53" t="s">
        <v>6995</v>
      </c>
    </row>
    <row r="645" spans="2:26" s="67" customFormat="1" ht="15" customHeight="1">
      <c r="B645" s="27" t="s">
        <v>2342</v>
      </c>
      <c r="C645" s="10">
        <v>43</v>
      </c>
      <c r="D645" s="14" t="s">
        <v>6999</v>
      </c>
      <c r="E645" s="10" t="s">
        <v>984</v>
      </c>
      <c r="F645" s="41" t="s">
        <v>1056</v>
      </c>
      <c r="G645" s="76">
        <v>110681</v>
      </c>
      <c r="H645" s="10" t="s">
        <v>1216</v>
      </c>
      <c r="I645" s="10" t="s">
        <v>1090</v>
      </c>
      <c r="J645" s="10" t="s">
        <v>1217</v>
      </c>
      <c r="K645" s="26">
        <v>43096</v>
      </c>
      <c r="L645" s="26">
        <v>44191</v>
      </c>
      <c r="M645" s="32">
        <v>0.84440000000000004</v>
      </c>
      <c r="N645" s="10" t="s">
        <v>1218</v>
      </c>
      <c r="O645" s="10" t="s">
        <v>1219</v>
      </c>
      <c r="P645" s="10" t="s">
        <v>1220</v>
      </c>
      <c r="Q645" s="10" t="s">
        <v>1221</v>
      </c>
      <c r="R645" s="10">
        <v>112</v>
      </c>
      <c r="S645" s="25">
        <v>4231198.63</v>
      </c>
      <c r="T645" s="25">
        <v>678990.29</v>
      </c>
      <c r="U645" s="25">
        <v>100981.4</v>
      </c>
      <c r="V645" s="25">
        <v>0</v>
      </c>
      <c r="W645" s="25">
        <v>0</v>
      </c>
      <c r="X645" s="25">
        <v>5011170.32</v>
      </c>
      <c r="Y645" s="10" t="s">
        <v>16</v>
      </c>
      <c r="Z645" s="53" t="s">
        <v>7156</v>
      </c>
    </row>
    <row r="646" spans="2:26" s="67" customFormat="1" ht="15" customHeight="1">
      <c r="B646" s="27" t="s">
        <v>2342</v>
      </c>
      <c r="C646" s="10">
        <v>44</v>
      </c>
      <c r="D646" s="14" t="s">
        <v>6999</v>
      </c>
      <c r="E646" s="10" t="s">
        <v>984</v>
      </c>
      <c r="F646" s="41" t="s">
        <v>1056</v>
      </c>
      <c r="G646" s="76">
        <v>109073</v>
      </c>
      <c r="H646" s="10" t="s">
        <v>1222</v>
      </c>
      <c r="I646" s="10" t="s">
        <v>1223</v>
      </c>
      <c r="J646" s="10" t="s">
        <v>1224</v>
      </c>
      <c r="K646" s="26">
        <v>43129</v>
      </c>
      <c r="L646" s="26">
        <v>44224</v>
      </c>
      <c r="M646" s="32">
        <v>0.84440000000000004</v>
      </c>
      <c r="N646" s="10" t="s">
        <v>1225</v>
      </c>
      <c r="O646" s="10" t="s">
        <v>1226</v>
      </c>
      <c r="P646" s="10" t="s">
        <v>1227</v>
      </c>
      <c r="Q646" s="10" t="s">
        <v>1228</v>
      </c>
      <c r="R646" s="10">
        <v>112</v>
      </c>
      <c r="S646" s="25">
        <v>9279116.7699999996</v>
      </c>
      <c r="T646" s="25">
        <v>1526793.5</v>
      </c>
      <c r="U646" s="25">
        <v>183702.51</v>
      </c>
      <c r="V646" s="25">
        <v>0</v>
      </c>
      <c r="W646" s="25">
        <v>0</v>
      </c>
      <c r="X646" s="25">
        <v>10989612.779999999</v>
      </c>
      <c r="Y646" s="10" t="s">
        <v>16</v>
      </c>
      <c r="Z646" s="53" t="s">
        <v>5965</v>
      </c>
    </row>
    <row r="647" spans="2:26" s="67" customFormat="1" ht="15" customHeight="1">
      <c r="B647" s="27" t="s">
        <v>2342</v>
      </c>
      <c r="C647" s="10">
        <v>45</v>
      </c>
      <c r="D647" s="14" t="s">
        <v>6999</v>
      </c>
      <c r="E647" s="10" t="s">
        <v>984</v>
      </c>
      <c r="F647" s="41" t="s">
        <v>1056</v>
      </c>
      <c r="G647" s="76">
        <v>109080</v>
      </c>
      <c r="H647" s="10" t="s">
        <v>1229</v>
      </c>
      <c r="I647" s="10" t="s">
        <v>1230</v>
      </c>
      <c r="J647" s="10" t="s">
        <v>1231</v>
      </c>
      <c r="K647" s="26">
        <v>43146</v>
      </c>
      <c r="L647" s="26">
        <v>44241</v>
      </c>
      <c r="M647" s="32">
        <v>0.84440000000000004</v>
      </c>
      <c r="N647" s="10" t="s">
        <v>1232</v>
      </c>
      <c r="O647" s="10" t="s">
        <v>1233</v>
      </c>
      <c r="P647" s="10" t="s">
        <v>1234</v>
      </c>
      <c r="Q647" s="10" t="s">
        <v>1235</v>
      </c>
      <c r="R647" s="10">
        <v>112</v>
      </c>
      <c r="S647" s="25">
        <v>9215190.1500000004</v>
      </c>
      <c r="T647" s="25">
        <v>1516523.75</v>
      </c>
      <c r="U647" s="25">
        <v>182188.13</v>
      </c>
      <c r="V647" s="25">
        <v>0</v>
      </c>
      <c r="W647" s="25">
        <v>0</v>
      </c>
      <c r="X647" s="25">
        <v>10913902.030000001</v>
      </c>
      <c r="Y647" s="10" t="s">
        <v>16</v>
      </c>
      <c r="Z647" s="10" t="s">
        <v>5212</v>
      </c>
    </row>
    <row r="648" spans="2:26" s="67" customFormat="1" ht="15" customHeight="1">
      <c r="B648" s="27" t="s">
        <v>2342</v>
      </c>
      <c r="C648" s="10">
        <v>46</v>
      </c>
      <c r="D648" s="14" t="s">
        <v>7000</v>
      </c>
      <c r="E648" s="10" t="s">
        <v>3527</v>
      </c>
      <c r="F648" s="41">
        <v>86</v>
      </c>
      <c r="G648" s="76">
        <v>106628</v>
      </c>
      <c r="H648" s="10" t="s">
        <v>1891</v>
      </c>
      <c r="I648" s="10" t="s">
        <v>1892</v>
      </c>
      <c r="J648" s="10" t="s">
        <v>1893</v>
      </c>
      <c r="K648" s="26">
        <v>42965</v>
      </c>
      <c r="L648" s="26">
        <v>43073</v>
      </c>
      <c r="M648" s="32">
        <v>0.8848304549521101</v>
      </c>
      <c r="N648" s="10" t="s">
        <v>28</v>
      </c>
      <c r="O648" s="10" t="s">
        <v>1894</v>
      </c>
      <c r="P648" s="10" t="s">
        <v>1894</v>
      </c>
      <c r="Q648" s="10" t="s">
        <v>1895</v>
      </c>
      <c r="R648" s="10">
        <v>114</v>
      </c>
      <c r="S648" s="25">
        <v>196421.92</v>
      </c>
      <c r="T648" s="25">
        <v>20204.990000000002</v>
      </c>
      <c r="U648" s="25">
        <v>5361.29</v>
      </c>
      <c r="V648" s="25">
        <v>0</v>
      </c>
      <c r="W648" s="25">
        <v>0</v>
      </c>
      <c r="X648" s="25">
        <v>221988.2</v>
      </c>
      <c r="Y648" s="10" t="s">
        <v>54</v>
      </c>
      <c r="Z648" s="10" t="s">
        <v>3988</v>
      </c>
    </row>
    <row r="649" spans="2:26" s="67" customFormat="1" ht="15" customHeight="1">
      <c r="B649" s="27" t="s">
        <v>2342</v>
      </c>
      <c r="C649" s="10">
        <v>47</v>
      </c>
      <c r="D649" s="14" t="s">
        <v>7000</v>
      </c>
      <c r="E649" s="10" t="s">
        <v>3527</v>
      </c>
      <c r="F649" s="41">
        <v>86</v>
      </c>
      <c r="G649" s="76">
        <v>106601</v>
      </c>
      <c r="H649" s="10" t="s">
        <v>1896</v>
      </c>
      <c r="I649" s="10" t="s">
        <v>1897</v>
      </c>
      <c r="J649" s="10" t="s">
        <v>1898</v>
      </c>
      <c r="K649" s="26">
        <v>42957</v>
      </c>
      <c r="L649" s="26">
        <v>43073</v>
      </c>
      <c r="M649" s="32">
        <v>0.88558297640961525</v>
      </c>
      <c r="N649" s="10" t="s">
        <v>28</v>
      </c>
      <c r="O649" s="10" t="s">
        <v>1899</v>
      </c>
      <c r="P649" s="10" t="s">
        <v>1899</v>
      </c>
      <c r="Q649" s="10" t="s">
        <v>1900</v>
      </c>
      <c r="R649" s="10">
        <v>104</v>
      </c>
      <c r="S649" s="25">
        <v>196093.93</v>
      </c>
      <c r="T649" s="25">
        <v>19948.689999999999</v>
      </c>
      <c r="U649" s="25">
        <v>5386.58</v>
      </c>
      <c r="V649" s="25">
        <v>0</v>
      </c>
      <c r="W649" s="25">
        <v>752.4</v>
      </c>
      <c r="X649" s="25">
        <v>222181.6</v>
      </c>
      <c r="Y649" s="10" t="s">
        <v>54</v>
      </c>
      <c r="Z649" s="10" t="s">
        <v>3989</v>
      </c>
    </row>
    <row r="650" spans="2:26" s="67" customFormat="1" ht="15" customHeight="1">
      <c r="B650" s="27" t="s">
        <v>2342</v>
      </c>
      <c r="C650" s="10">
        <v>48</v>
      </c>
      <c r="D650" s="14" t="s">
        <v>7000</v>
      </c>
      <c r="E650" s="10" t="s">
        <v>3527</v>
      </c>
      <c r="F650" s="41">
        <v>134</v>
      </c>
      <c r="G650" s="76">
        <v>112085</v>
      </c>
      <c r="H650" s="10" t="s">
        <v>1901</v>
      </c>
      <c r="I650" s="10" t="s">
        <v>1902</v>
      </c>
      <c r="J650" s="10" t="s">
        <v>1903</v>
      </c>
      <c r="K650" s="26">
        <v>42979</v>
      </c>
      <c r="L650" s="26">
        <v>43073</v>
      </c>
      <c r="M650" s="32">
        <v>0.89999999559925181</v>
      </c>
      <c r="N650" s="10" t="s">
        <v>28</v>
      </c>
      <c r="O650" s="10" t="s">
        <v>1904</v>
      </c>
      <c r="P650" s="10" t="s">
        <v>1904</v>
      </c>
      <c r="Q650" s="10" t="s">
        <v>1895</v>
      </c>
      <c r="R650" s="10">
        <v>114</v>
      </c>
      <c r="S650" s="25">
        <v>202890.37</v>
      </c>
      <c r="T650" s="25">
        <v>18953.97</v>
      </c>
      <c r="U650" s="25">
        <v>4766.7299999999996</v>
      </c>
      <c r="V650" s="25">
        <v>0</v>
      </c>
      <c r="W650" s="25">
        <v>623.02</v>
      </c>
      <c r="X650" s="25">
        <v>227234.09</v>
      </c>
      <c r="Y650" s="10" t="s">
        <v>54</v>
      </c>
      <c r="Z650" s="10" t="s">
        <v>3990</v>
      </c>
    </row>
    <row r="651" spans="2:26" s="67" customFormat="1" ht="15" customHeight="1">
      <c r="B651" s="27" t="s">
        <v>2342</v>
      </c>
      <c r="C651" s="10">
        <v>49</v>
      </c>
      <c r="D651" s="14" t="s">
        <v>7003</v>
      </c>
      <c r="E651" s="10" t="s">
        <v>3528</v>
      </c>
      <c r="F651" s="41">
        <v>262</v>
      </c>
      <c r="G651" s="76">
        <v>119910</v>
      </c>
      <c r="H651" s="10" t="s">
        <v>3529</v>
      </c>
      <c r="I651" s="10" t="s">
        <v>3530</v>
      </c>
      <c r="J651" s="10" t="s">
        <v>3531</v>
      </c>
      <c r="K651" s="26">
        <v>43150</v>
      </c>
      <c r="L651" s="26">
        <v>44610</v>
      </c>
      <c r="M651" s="32">
        <v>0.85</v>
      </c>
      <c r="N651" s="10" t="s">
        <v>3532</v>
      </c>
      <c r="O651" s="10" t="s">
        <v>3533</v>
      </c>
      <c r="P651" s="10" t="s">
        <v>3533</v>
      </c>
      <c r="Q651" s="10" t="s">
        <v>3534</v>
      </c>
      <c r="R651" s="10">
        <v>103</v>
      </c>
      <c r="S651" s="25">
        <v>32834905.68</v>
      </c>
      <c r="T651" s="25">
        <v>0</v>
      </c>
      <c r="U651" s="25">
        <v>5794395.1100000003</v>
      </c>
      <c r="V651" s="25">
        <v>0</v>
      </c>
      <c r="W651" s="25">
        <v>0</v>
      </c>
      <c r="X651" s="25">
        <v>38629300.789999999</v>
      </c>
      <c r="Y651" s="10" t="s">
        <v>16</v>
      </c>
      <c r="Z651" s="10" t="s">
        <v>4823</v>
      </c>
    </row>
    <row r="652" spans="2:26" s="67" customFormat="1" ht="15" customHeight="1">
      <c r="B652" s="27" t="s">
        <v>2342</v>
      </c>
      <c r="C652" s="10">
        <v>50</v>
      </c>
      <c r="D652" s="14" t="s">
        <v>7001</v>
      </c>
      <c r="E652" s="10" t="s">
        <v>3535</v>
      </c>
      <c r="F652" s="41">
        <v>277</v>
      </c>
      <c r="G652" s="76">
        <v>121994</v>
      </c>
      <c r="H652" s="10" t="s">
        <v>3536</v>
      </c>
      <c r="I652" s="10" t="s">
        <v>3530</v>
      </c>
      <c r="J652" s="10" t="s">
        <v>3537</v>
      </c>
      <c r="K652" s="26">
        <v>43194</v>
      </c>
      <c r="L652" s="77">
        <v>44168</v>
      </c>
      <c r="M652" s="32">
        <v>0.85000000001400755</v>
      </c>
      <c r="N652" s="10" t="s">
        <v>4271</v>
      </c>
      <c r="O652" s="10" t="s">
        <v>3538</v>
      </c>
      <c r="P652" s="10" t="s">
        <v>3538</v>
      </c>
      <c r="Q652" s="10" t="s">
        <v>3539</v>
      </c>
      <c r="R652" s="10">
        <v>102</v>
      </c>
      <c r="S652" s="25">
        <v>106194484.05</v>
      </c>
      <c r="T652" s="25">
        <v>0</v>
      </c>
      <c r="U652" s="25">
        <v>18740203.07</v>
      </c>
      <c r="V652" s="25">
        <v>0</v>
      </c>
      <c r="W652" s="25">
        <v>0</v>
      </c>
      <c r="X652" s="25">
        <v>124934687.12</v>
      </c>
      <c r="Y652" s="10" t="s">
        <v>16</v>
      </c>
      <c r="Z652" s="53" t="s">
        <v>6531</v>
      </c>
    </row>
    <row r="653" spans="2:26" s="67" customFormat="1" ht="15" customHeight="1">
      <c r="B653" s="27" t="s">
        <v>2342</v>
      </c>
      <c r="C653" s="10">
        <v>51</v>
      </c>
      <c r="D653" s="14" t="s">
        <v>7002</v>
      </c>
      <c r="E653" s="53" t="s">
        <v>3540</v>
      </c>
      <c r="F653" s="41">
        <v>264</v>
      </c>
      <c r="G653" s="76">
        <v>120221</v>
      </c>
      <c r="H653" s="10" t="s">
        <v>3541</v>
      </c>
      <c r="I653" s="10" t="s">
        <v>3530</v>
      </c>
      <c r="J653" s="10" t="s">
        <v>3542</v>
      </c>
      <c r="K653" s="26">
        <v>43150</v>
      </c>
      <c r="L653" s="77">
        <v>43640</v>
      </c>
      <c r="M653" s="32">
        <v>0.91999999886376871</v>
      </c>
      <c r="N653" s="10" t="s">
        <v>4272</v>
      </c>
      <c r="O653" s="10" t="s">
        <v>3543</v>
      </c>
      <c r="P653" s="10" t="s">
        <v>3544</v>
      </c>
      <c r="Q653" s="10" t="s">
        <v>3539</v>
      </c>
      <c r="R653" s="10">
        <v>103</v>
      </c>
      <c r="S653" s="25">
        <v>1943266.52</v>
      </c>
      <c r="T653" s="25">
        <v>0</v>
      </c>
      <c r="U653" s="25">
        <v>168979.7</v>
      </c>
      <c r="V653" s="25">
        <v>0</v>
      </c>
      <c r="W653" s="25">
        <v>0</v>
      </c>
      <c r="X653" s="25">
        <v>2112246.2200000002</v>
      </c>
      <c r="Y653" s="10" t="s">
        <v>6996</v>
      </c>
      <c r="Z653" s="10" t="s">
        <v>4824</v>
      </c>
    </row>
    <row r="654" spans="2:26" s="67" customFormat="1" ht="15" customHeight="1">
      <c r="B654" s="27" t="s">
        <v>2342</v>
      </c>
      <c r="C654" s="10">
        <v>52</v>
      </c>
      <c r="D654" s="14" t="s">
        <v>7001</v>
      </c>
      <c r="E654" s="10" t="s">
        <v>3545</v>
      </c>
      <c r="F654" s="41">
        <v>256</v>
      </c>
      <c r="G654" s="76">
        <v>118810</v>
      </c>
      <c r="H654" s="10" t="s">
        <v>3546</v>
      </c>
      <c r="I654" s="10" t="s">
        <v>3547</v>
      </c>
      <c r="J654" s="10" t="s">
        <v>3548</v>
      </c>
      <c r="K654" s="26">
        <v>43110</v>
      </c>
      <c r="L654" s="26">
        <v>44570</v>
      </c>
      <c r="M654" s="32">
        <v>0.85</v>
      </c>
      <c r="N654" s="10" t="s">
        <v>7157</v>
      </c>
      <c r="O654" s="10" t="s">
        <v>7158</v>
      </c>
      <c r="P654" s="10" t="s">
        <v>7159</v>
      </c>
      <c r="Q654" s="10" t="s">
        <v>3549</v>
      </c>
      <c r="R654" s="10">
        <v>104</v>
      </c>
      <c r="S654" s="25">
        <v>121498084.38</v>
      </c>
      <c r="T654" s="25">
        <v>0</v>
      </c>
      <c r="U654" s="25">
        <v>21440838.420000002</v>
      </c>
      <c r="V654" s="25">
        <v>0</v>
      </c>
      <c r="W654" s="25">
        <v>0</v>
      </c>
      <c r="X654" s="25">
        <v>142938922.80000001</v>
      </c>
      <c r="Y654" s="10" t="s">
        <v>16</v>
      </c>
      <c r="Z654" s="53" t="s">
        <v>5594</v>
      </c>
    </row>
    <row r="655" spans="2:26" s="67" customFormat="1" ht="15" customHeight="1">
      <c r="B655" s="27" t="s">
        <v>2342</v>
      </c>
      <c r="C655" s="10">
        <v>53</v>
      </c>
      <c r="D655" s="14" t="s">
        <v>6999</v>
      </c>
      <c r="E655" s="10" t="s">
        <v>4273</v>
      </c>
      <c r="F655" s="41">
        <v>225</v>
      </c>
      <c r="G655" s="76">
        <v>117426</v>
      </c>
      <c r="H655" s="10" t="s">
        <v>3550</v>
      </c>
      <c r="I655" s="10" t="s">
        <v>3551</v>
      </c>
      <c r="J655" s="10" t="s">
        <v>3552</v>
      </c>
      <c r="K655" s="26">
        <v>43175</v>
      </c>
      <c r="L655" s="26">
        <v>45000</v>
      </c>
      <c r="M655" s="32">
        <v>0.84440000000000004</v>
      </c>
      <c r="N655" s="10" t="s">
        <v>25</v>
      </c>
      <c r="O655" s="10" t="s">
        <v>4274</v>
      </c>
      <c r="P655" s="10" t="s">
        <v>4275</v>
      </c>
      <c r="Q655" s="10" t="s">
        <v>3553</v>
      </c>
      <c r="R655" s="10">
        <v>112</v>
      </c>
      <c r="S655" s="25">
        <v>57728386.359999999</v>
      </c>
      <c r="T655" s="25">
        <v>9846203.3699999992</v>
      </c>
      <c r="U655" s="25">
        <v>795345.5</v>
      </c>
      <c r="V655" s="25">
        <v>0</v>
      </c>
      <c r="W655" s="25">
        <v>0</v>
      </c>
      <c r="X655" s="25">
        <v>68369935.230000004</v>
      </c>
      <c r="Y655" s="10" t="s">
        <v>16</v>
      </c>
      <c r="Z655" s="53" t="s">
        <v>7160</v>
      </c>
    </row>
    <row r="656" spans="2:26" s="67" customFormat="1" ht="15" customHeight="1">
      <c r="B656" s="27" t="s">
        <v>2342</v>
      </c>
      <c r="C656" s="10">
        <v>54</v>
      </c>
      <c r="D656" s="14" t="s">
        <v>7001</v>
      </c>
      <c r="E656" s="10" t="s">
        <v>3545</v>
      </c>
      <c r="F656" s="41">
        <v>256</v>
      </c>
      <c r="G656" s="76">
        <v>118808</v>
      </c>
      <c r="H656" s="10" t="s">
        <v>3554</v>
      </c>
      <c r="I656" s="10" t="s">
        <v>3547</v>
      </c>
      <c r="J656" s="10" t="s">
        <v>3548</v>
      </c>
      <c r="K656" s="26">
        <v>43110</v>
      </c>
      <c r="L656" s="26">
        <v>44570</v>
      </c>
      <c r="M656" s="32">
        <v>0.85</v>
      </c>
      <c r="N656" s="10" t="s">
        <v>7161</v>
      </c>
      <c r="O656" s="10" t="s">
        <v>7162</v>
      </c>
      <c r="P656" s="10" t="s">
        <v>7163</v>
      </c>
      <c r="Q656" s="10" t="s">
        <v>3555</v>
      </c>
      <c r="R656" s="10">
        <v>104</v>
      </c>
      <c r="S656" s="25">
        <v>121103663.16</v>
      </c>
      <c r="T656" s="25">
        <v>0</v>
      </c>
      <c r="U656" s="25">
        <v>21371234.68</v>
      </c>
      <c r="V656" s="25">
        <v>0</v>
      </c>
      <c r="W656" s="25">
        <v>0</v>
      </c>
      <c r="X656" s="25">
        <v>142474897.84</v>
      </c>
      <c r="Y656" s="10" t="s">
        <v>16</v>
      </c>
      <c r="Z656" s="10" t="s">
        <v>4825</v>
      </c>
    </row>
    <row r="657" spans="2:26" s="67" customFormat="1" ht="15" customHeight="1">
      <c r="B657" s="27" t="s">
        <v>2342</v>
      </c>
      <c r="C657" s="10">
        <v>55</v>
      </c>
      <c r="D657" s="14" t="s">
        <v>7001</v>
      </c>
      <c r="E657" s="10" t="s">
        <v>3545</v>
      </c>
      <c r="F657" s="41">
        <v>256</v>
      </c>
      <c r="G657" s="76">
        <v>118809</v>
      </c>
      <c r="H657" s="10" t="s">
        <v>3556</v>
      </c>
      <c r="I657" s="10" t="s">
        <v>3547</v>
      </c>
      <c r="J657" s="10" t="s">
        <v>3548</v>
      </c>
      <c r="K657" s="26">
        <v>43110</v>
      </c>
      <c r="L657" s="26">
        <v>44570</v>
      </c>
      <c r="M657" s="32">
        <v>0.85</v>
      </c>
      <c r="N657" s="10" t="s">
        <v>7164</v>
      </c>
      <c r="O657" s="10" t="s">
        <v>7165</v>
      </c>
      <c r="P657" s="10" t="s">
        <v>7166</v>
      </c>
      <c r="Q657" s="10" t="s">
        <v>3555</v>
      </c>
      <c r="R657" s="10">
        <v>104</v>
      </c>
      <c r="S657" s="25">
        <v>121103663.16</v>
      </c>
      <c r="T657" s="25">
        <v>0</v>
      </c>
      <c r="U657" s="25">
        <v>21371234.68</v>
      </c>
      <c r="V657" s="25">
        <v>0</v>
      </c>
      <c r="W657" s="25">
        <v>0</v>
      </c>
      <c r="X657" s="25">
        <v>142474897.84</v>
      </c>
      <c r="Y657" s="10" t="s">
        <v>16</v>
      </c>
      <c r="Z657" s="53" t="s">
        <v>5595</v>
      </c>
    </row>
    <row r="658" spans="2:26" s="67" customFormat="1" ht="15" customHeight="1">
      <c r="B658" s="27" t="s">
        <v>2342</v>
      </c>
      <c r="C658" s="10">
        <v>56</v>
      </c>
      <c r="D658" s="14" t="s">
        <v>6999</v>
      </c>
      <c r="E658" s="10" t="s">
        <v>3756</v>
      </c>
      <c r="F658" s="41">
        <v>308</v>
      </c>
      <c r="G658" s="76">
        <v>120640</v>
      </c>
      <c r="H658" s="10" t="s">
        <v>3757</v>
      </c>
      <c r="I658" s="10" t="s">
        <v>1009</v>
      </c>
      <c r="J658" s="10" t="s">
        <v>4826</v>
      </c>
      <c r="K658" s="26">
        <v>43301</v>
      </c>
      <c r="L658" s="26">
        <v>45249</v>
      </c>
      <c r="M658" s="32">
        <v>0.84440000000000004</v>
      </c>
      <c r="N658" s="10" t="s">
        <v>25</v>
      </c>
      <c r="O658" s="10" t="s">
        <v>4986</v>
      </c>
      <c r="P658" s="10" t="s">
        <v>4987</v>
      </c>
      <c r="Q658" s="10" t="s">
        <v>1013</v>
      </c>
      <c r="R658" s="10">
        <v>112</v>
      </c>
      <c r="S658" s="25">
        <v>19541093.84</v>
      </c>
      <c r="T658" s="25">
        <v>2742485</v>
      </c>
      <c r="U658" s="25">
        <v>859685.76</v>
      </c>
      <c r="V658" s="25">
        <v>0</v>
      </c>
      <c r="W658" s="25">
        <v>0</v>
      </c>
      <c r="X658" s="25">
        <v>23143264.600000001</v>
      </c>
      <c r="Y658" s="10" t="s">
        <v>16</v>
      </c>
      <c r="Z658" s="53" t="s">
        <v>7167</v>
      </c>
    </row>
    <row r="659" spans="2:26" s="67" customFormat="1" ht="15" customHeight="1">
      <c r="B659" s="27" t="s">
        <v>2342</v>
      </c>
      <c r="C659" s="10">
        <v>57</v>
      </c>
      <c r="D659" s="14" t="s">
        <v>7003</v>
      </c>
      <c r="E659" s="10" t="s">
        <v>3758</v>
      </c>
      <c r="F659" s="41">
        <v>135</v>
      </c>
      <c r="G659" s="76">
        <v>113589</v>
      </c>
      <c r="H659" s="10" t="s">
        <v>15</v>
      </c>
      <c r="I659" s="10" t="s">
        <v>3530</v>
      </c>
      <c r="J659" s="10" t="s">
        <v>3759</v>
      </c>
      <c r="K659" s="26">
        <v>43004</v>
      </c>
      <c r="L659" s="26">
        <v>44464</v>
      </c>
      <c r="M659" s="32">
        <v>0.84440000000000004</v>
      </c>
      <c r="N659" s="10" t="s">
        <v>3760</v>
      </c>
      <c r="O659" s="10" t="s">
        <v>17</v>
      </c>
      <c r="P659" s="10" t="s">
        <v>3761</v>
      </c>
      <c r="Q659" s="10" t="s">
        <v>3762</v>
      </c>
      <c r="R659" s="10">
        <v>103</v>
      </c>
      <c r="S659" s="25">
        <v>180384614.22999999</v>
      </c>
      <c r="T659" s="25">
        <v>0</v>
      </c>
      <c r="U659" s="25">
        <v>33251781.02</v>
      </c>
      <c r="V659" s="25">
        <v>0</v>
      </c>
      <c r="W659" s="25">
        <v>0</v>
      </c>
      <c r="X659" s="25">
        <v>213636395.25</v>
      </c>
      <c r="Y659" s="10" t="s">
        <v>16</v>
      </c>
      <c r="Z659" s="53" t="s">
        <v>7168</v>
      </c>
    </row>
    <row r="660" spans="2:26" s="67" customFormat="1" ht="15" customHeight="1">
      <c r="B660" s="27" t="s">
        <v>2342</v>
      </c>
      <c r="C660" s="10">
        <v>58</v>
      </c>
      <c r="D660" s="14" t="s">
        <v>7003</v>
      </c>
      <c r="E660" s="10" t="s">
        <v>3763</v>
      </c>
      <c r="F660" s="41">
        <v>263</v>
      </c>
      <c r="G660" s="76">
        <v>119911</v>
      </c>
      <c r="H660" s="10" t="s">
        <v>3764</v>
      </c>
      <c r="I660" s="10" t="s">
        <v>3530</v>
      </c>
      <c r="J660" s="10" t="s">
        <v>3765</v>
      </c>
      <c r="K660" s="77">
        <v>43150</v>
      </c>
      <c r="L660" s="77">
        <v>44610</v>
      </c>
      <c r="M660" s="32">
        <v>0.8</v>
      </c>
      <c r="N660" s="10" t="s">
        <v>28</v>
      </c>
      <c r="O660" s="10" t="s">
        <v>27</v>
      </c>
      <c r="P660" s="10" t="s">
        <v>3766</v>
      </c>
      <c r="Q660" s="10" t="s">
        <v>4276</v>
      </c>
      <c r="R660" s="10">
        <v>103</v>
      </c>
      <c r="S660" s="25">
        <v>4843164.91</v>
      </c>
      <c r="T660" s="25">
        <v>0</v>
      </c>
      <c r="U660" s="25">
        <v>1210791.22</v>
      </c>
      <c r="V660" s="25">
        <v>0</v>
      </c>
      <c r="W660" s="25">
        <v>0</v>
      </c>
      <c r="X660" s="25">
        <v>6053956.1299999999</v>
      </c>
      <c r="Y660" s="10" t="s">
        <v>16</v>
      </c>
      <c r="Z660" s="10" t="s">
        <v>4827</v>
      </c>
    </row>
    <row r="661" spans="2:26" s="67" customFormat="1" ht="15" customHeight="1">
      <c r="B661" s="27" t="s">
        <v>2342</v>
      </c>
      <c r="C661" s="10">
        <v>59</v>
      </c>
      <c r="D661" s="14" t="s">
        <v>7001</v>
      </c>
      <c r="E661" s="10" t="s">
        <v>4277</v>
      </c>
      <c r="F661" s="41">
        <v>299</v>
      </c>
      <c r="G661" s="76">
        <v>120760</v>
      </c>
      <c r="H661" s="10" t="s">
        <v>4278</v>
      </c>
      <c r="I661" s="10" t="s">
        <v>4279</v>
      </c>
      <c r="J661" s="10" t="s">
        <v>4280</v>
      </c>
      <c r="K661" s="26">
        <v>43313</v>
      </c>
      <c r="L661" s="26">
        <v>43861</v>
      </c>
      <c r="M661" s="32">
        <v>0.8</v>
      </c>
      <c r="N661" s="10" t="s">
        <v>4281</v>
      </c>
      <c r="O661" s="10" t="s">
        <v>4281</v>
      </c>
      <c r="P661" s="10" t="s">
        <v>1441</v>
      </c>
      <c r="Q661" s="10" t="s">
        <v>4282</v>
      </c>
      <c r="R661" s="10">
        <v>106</v>
      </c>
      <c r="S661" s="25">
        <v>4455462</v>
      </c>
      <c r="T661" s="25">
        <v>1032120.92</v>
      </c>
      <c r="U661" s="25">
        <v>81744.570000000007</v>
      </c>
      <c r="V661" s="25">
        <v>0</v>
      </c>
      <c r="W661" s="25">
        <v>0</v>
      </c>
      <c r="X661" s="25">
        <v>5569327.4900000002</v>
      </c>
      <c r="Y661" s="10" t="s">
        <v>16</v>
      </c>
      <c r="Z661" s="53" t="s">
        <v>5596</v>
      </c>
    </row>
    <row r="662" spans="2:26" s="67" customFormat="1" ht="15" customHeight="1">
      <c r="B662" s="27" t="s">
        <v>2342</v>
      </c>
      <c r="C662" s="10">
        <v>60</v>
      </c>
      <c r="D662" s="14" t="s">
        <v>6999</v>
      </c>
      <c r="E662" s="10" t="s">
        <v>5277</v>
      </c>
      <c r="F662" s="41">
        <v>258</v>
      </c>
      <c r="G662" s="76">
        <v>120254</v>
      </c>
      <c r="H662" s="10" t="s">
        <v>4283</v>
      </c>
      <c r="I662" s="10" t="s">
        <v>4284</v>
      </c>
      <c r="J662" s="10" t="s">
        <v>4285</v>
      </c>
      <c r="K662" s="26">
        <v>43343</v>
      </c>
      <c r="L662" s="26">
        <v>44438</v>
      </c>
      <c r="M662" s="32">
        <v>0.84440000000000004</v>
      </c>
      <c r="N662" s="10" t="s">
        <v>4286</v>
      </c>
      <c r="O662" s="10"/>
      <c r="P662" s="10" t="s">
        <v>4287</v>
      </c>
      <c r="Q662" s="10" t="s">
        <v>4288</v>
      </c>
      <c r="R662" s="10">
        <v>112</v>
      </c>
      <c r="S662" s="25">
        <v>8377137.5599999996</v>
      </c>
      <c r="T662" s="25">
        <v>1429417.29</v>
      </c>
      <c r="U662" s="25">
        <v>114809.46</v>
      </c>
      <c r="V662" s="25">
        <v>0</v>
      </c>
      <c r="W662" s="25">
        <v>0</v>
      </c>
      <c r="X662" s="25">
        <v>9921364.3100000005</v>
      </c>
      <c r="Y662" s="10" t="s">
        <v>16</v>
      </c>
      <c r="Z662" s="10">
        <v>0</v>
      </c>
    </row>
    <row r="663" spans="2:26" s="67" customFormat="1" ht="15" customHeight="1">
      <c r="B663" s="27" t="s">
        <v>2342</v>
      </c>
      <c r="C663" s="10">
        <v>61</v>
      </c>
      <c r="D663" s="14" t="s">
        <v>7001</v>
      </c>
      <c r="E663" s="10" t="s">
        <v>4289</v>
      </c>
      <c r="F663" s="41">
        <v>279</v>
      </c>
      <c r="G663" s="76">
        <v>125311</v>
      </c>
      <c r="H663" s="10" t="s">
        <v>4290</v>
      </c>
      <c r="I663" s="10" t="s">
        <v>3530</v>
      </c>
      <c r="J663" s="10" t="s">
        <v>4291</v>
      </c>
      <c r="K663" s="77">
        <v>41640</v>
      </c>
      <c r="L663" s="77">
        <v>44408</v>
      </c>
      <c r="M663" s="32">
        <v>0.85</v>
      </c>
      <c r="N663" s="10" t="s">
        <v>4292</v>
      </c>
      <c r="O663" s="10" t="s">
        <v>4293</v>
      </c>
      <c r="P663" s="10" t="s">
        <v>4987</v>
      </c>
      <c r="Q663" s="10" t="s">
        <v>4276</v>
      </c>
      <c r="R663" s="10">
        <v>109</v>
      </c>
      <c r="S663" s="25">
        <v>1037328733.97</v>
      </c>
      <c r="T663" s="25">
        <v>0</v>
      </c>
      <c r="U663" s="25">
        <v>183058011.87</v>
      </c>
      <c r="V663" s="25">
        <v>0</v>
      </c>
      <c r="W663" s="25">
        <v>0</v>
      </c>
      <c r="X663" s="25">
        <v>1220386745.8399999</v>
      </c>
      <c r="Y663" s="10" t="s">
        <v>16</v>
      </c>
      <c r="Z663" s="53" t="s">
        <v>6089</v>
      </c>
    </row>
    <row r="664" spans="2:26" s="67" customFormat="1" ht="15" customHeight="1">
      <c r="B664" s="27" t="s">
        <v>2342</v>
      </c>
      <c r="C664" s="10">
        <v>62</v>
      </c>
      <c r="D664" s="14" t="s">
        <v>6999</v>
      </c>
      <c r="E664" s="10" t="s">
        <v>4294</v>
      </c>
      <c r="F664" s="41">
        <v>375</v>
      </c>
      <c r="G664" s="76">
        <v>122607</v>
      </c>
      <c r="H664" s="10" t="s">
        <v>4295</v>
      </c>
      <c r="I664" s="10" t="s">
        <v>4296</v>
      </c>
      <c r="J664" s="10" t="s">
        <v>4297</v>
      </c>
      <c r="K664" s="26">
        <v>43355</v>
      </c>
      <c r="L664" s="26">
        <v>44572</v>
      </c>
      <c r="M664" s="32">
        <v>0.85</v>
      </c>
      <c r="N664" s="10" t="s">
        <v>4292</v>
      </c>
      <c r="O664" s="10" t="s">
        <v>4298</v>
      </c>
      <c r="P664" s="10" t="s">
        <v>4299</v>
      </c>
      <c r="Q664" s="10" t="s">
        <v>4300</v>
      </c>
      <c r="R664" s="10">
        <v>112</v>
      </c>
      <c r="S664" s="25">
        <v>96115237.829999998</v>
      </c>
      <c r="T664" s="25">
        <v>0</v>
      </c>
      <c r="U664" s="25">
        <v>16961512.539999999</v>
      </c>
      <c r="V664" s="25">
        <v>0</v>
      </c>
      <c r="W664" s="25">
        <v>0</v>
      </c>
      <c r="X664" s="25">
        <v>113076750.37</v>
      </c>
      <c r="Y664" s="10" t="s">
        <v>16</v>
      </c>
      <c r="Z664" s="53" t="s">
        <v>7169</v>
      </c>
    </row>
    <row r="665" spans="2:26" s="67" customFormat="1" ht="15" customHeight="1">
      <c r="B665" s="27" t="s">
        <v>2342</v>
      </c>
      <c r="C665" s="10">
        <v>63</v>
      </c>
      <c r="D665" s="14" t="s">
        <v>7003</v>
      </c>
      <c r="E665" s="10" t="s">
        <v>7170</v>
      </c>
      <c r="F665" s="41">
        <v>386</v>
      </c>
      <c r="G665" s="76">
        <v>125314</v>
      </c>
      <c r="H665" s="10" t="s">
        <v>4301</v>
      </c>
      <c r="I665" s="10" t="s">
        <v>3530</v>
      </c>
      <c r="J665" s="10" t="s">
        <v>4302</v>
      </c>
      <c r="K665" s="26">
        <v>41640</v>
      </c>
      <c r="L665" s="77">
        <v>44438</v>
      </c>
      <c r="M665" s="32">
        <v>0.85</v>
      </c>
      <c r="N665" s="10" t="s">
        <v>4892</v>
      </c>
      <c r="O665" s="10" t="s">
        <v>4303</v>
      </c>
      <c r="P665" s="10" t="s">
        <v>4304</v>
      </c>
      <c r="Q665" s="10" t="s">
        <v>4276</v>
      </c>
      <c r="R665" s="10">
        <v>103</v>
      </c>
      <c r="S665" s="25">
        <v>193530579.90000001</v>
      </c>
      <c r="T665" s="25">
        <v>0</v>
      </c>
      <c r="U665" s="25">
        <v>34152455.259999998</v>
      </c>
      <c r="V665" s="25">
        <v>0</v>
      </c>
      <c r="W665" s="25">
        <v>0</v>
      </c>
      <c r="X665" s="25">
        <v>227683035.16</v>
      </c>
      <c r="Y665" s="10" t="s">
        <v>16</v>
      </c>
      <c r="Z665" s="53" t="s">
        <v>7171</v>
      </c>
    </row>
    <row r="666" spans="2:26" s="67" customFormat="1" ht="15" customHeight="1">
      <c r="B666" s="27" t="s">
        <v>2342</v>
      </c>
      <c r="C666" s="10">
        <v>64</v>
      </c>
      <c r="D666" s="14" t="s">
        <v>7000</v>
      </c>
      <c r="E666" s="10" t="s">
        <v>5213</v>
      </c>
      <c r="F666" s="41">
        <v>393</v>
      </c>
      <c r="G666" s="76">
        <v>123630</v>
      </c>
      <c r="H666" s="10" t="s">
        <v>4684</v>
      </c>
      <c r="I666" s="10" t="s">
        <v>4685</v>
      </c>
      <c r="J666" s="10" t="s">
        <v>4686</v>
      </c>
      <c r="K666" s="26">
        <v>43378</v>
      </c>
      <c r="L666" s="26">
        <v>44534</v>
      </c>
      <c r="M666" s="32">
        <v>0.9</v>
      </c>
      <c r="N666" s="10" t="s">
        <v>4281</v>
      </c>
      <c r="O666" s="10" t="s">
        <v>1441</v>
      </c>
      <c r="P666" s="10" t="s">
        <v>4687</v>
      </c>
      <c r="Q666" s="10" t="s">
        <v>550</v>
      </c>
      <c r="R666" s="10">
        <v>114</v>
      </c>
      <c r="S666" s="25">
        <v>812228.41</v>
      </c>
      <c r="T666" s="25">
        <v>90247.6</v>
      </c>
      <c r="U666" s="25">
        <v>0</v>
      </c>
      <c r="V666" s="25">
        <v>0</v>
      </c>
      <c r="W666" s="25">
        <v>0</v>
      </c>
      <c r="X666" s="25">
        <v>902476.01</v>
      </c>
      <c r="Y666" s="10" t="s">
        <v>16</v>
      </c>
      <c r="Z666" s="10" t="s">
        <v>5966</v>
      </c>
    </row>
    <row r="667" spans="2:26" s="67" customFormat="1" ht="15" customHeight="1">
      <c r="B667" s="27" t="s">
        <v>2342</v>
      </c>
      <c r="C667" s="10">
        <v>65</v>
      </c>
      <c r="D667" s="14" t="s">
        <v>7001</v>
      </c>
      <c r="E667" s="10" t="s">
        <v>4277</v>
      </c>
      <c r="F667" s="41">
        <v>299</v>
      </c>
      <c r="G667" s="76">
        <v>121714</v>
      </c>
      <c r="H667" s="10" t="s">
        <v>4828</v>
      </c>
      <c r="I667" s="10" t="s">
        <v>4829</v>
      </c>
      <c r="J667" s="10" t="s">
        <v>4830</v>
      </c>
      <c r="K667" s="26">
        <v>43420</v>
      </c>
      <c r="L667" s="26">
        <v>43966</v>
      </c>
      <c r="M667" s="32">
        <v>0.8</v>
      </c>
      <c r="N667" s="10" t="s">
        <v>4281</v>
      </c>
      <c r="O667" s="10" t="s">
        <v>4281</v>
      </c>
      <c r="P667" s="10" t="s">
        <v>1441</v>
      </c>
      <c r="Q667" s="10" t="s">
        <v>550</v>
      </c>
      <c r="R667" s="10">
        <v>106</v>
      </c>
      <c r="S667" s="25">
        <v>4455474.8899999997</v>
      </c>
      <c r="T667" s="25">
        <v>1113868.73</v>
      </c>
      <c r="U667" s="25">
        <v>0</v>
      </c>
      <c r="V667" s="25">
        <v>0</v>
      </c>
      <c r="W667" s="25">
        <v>0</v>
      </c>
      <c r="X667" s="25">
        <v>5569343.6200000001</v>
      </c>
      <c r="Y667" s="10" t="s">
        <v>16</v>
      </c>
      <c r="Z667" s="10">
        <v>0</v>
      </c>
    </row>
    <row r="668" spans="2:26" s="67" customFormat="1" ht="15" customHeight="1">
      <c r="B668" s="27" t="s">
        <v>2342</v>
      </c>
      <c r="C668" s="10">
        <v>66</v>
      </c>
      <c r="D668" s="14" t="s">
        <v>6999</v>
      </c>
      <c r="E668" s="10" t="s">
        <v>4988</v>
      </c>
      <c r="F668" s="41">
        <v>480</v>
      </c>
      <c r="G668" s="76">
        <v>127169</v>
      </c>
      <c r="H668" s="10" t="s">
        <v>4989</v>
      </c>
      <c r="I668" s="10" t="s">
        <v>4990</v>
      </c>
      <c r="J668" s="10" t="s">
        <v>4991</v>
      </c>
      <c r="K668" s="77">
        <v>41640</v>
      </c>
      <c r="L668" s="77">
        <v>45291</v>
      </c>
      <c r="M668" s="32">
        <v>0.84440000000000004</v>
      </c>
      <c r="N668" s="10" t="s">
        <v>4992</v>
      </c>
      <c r="O668" s="10" t="s">
        <v>4986</v>
      </c>
      <c r="P668" s="10" t="s">
        <v>4987</v>
      </c>
      <c r="Q668" s="10" t="s">
        <v>4993</v>
      </c>
      <c r="R668" s="10">
        <v>112</v>
      </c>
      <c r="S668" s="25">
        <v>2243584251.4699998</v>
      </c>
      <c r="T668" s="25">
        <v>332365653.29000002</v>
      </c>
      <c r="U668" s="25">
        <v>81212707.560000002</v>
      </c>
      <c r="V668" s="25">
        <v>0</v>
      </c>
      <c r="W668" s="25">
        <v>0</v>
      </c>
      <c r="X668" s="25">
        <v>2657162612.3200002</v>
      </c>
      <c r="Y668" s="10" t="s">
        <v>16</v>
      </c>
      <c r="Z668" s="10" t="s">
        <v>6532</v>
      </c>
    </row>
    <row r="669" spans="2:26" s="67" customFormat="1" ht="15" customHeight="1">
      <c r="B669" s="27" t="s">
        <v>2342</v>
      </c>
      <c r="C669" s="10">
        <v>67</v>
      </c>
      <c r="D669" s="14" t="s">
        <v>6999</v>
      </c>
      <c r="E669" s="10" t="s">
        <v>4988</v>
      </c>
      <c r="F669" s="41">
        <v>475</v>
      </c>
      <c r="G669" s="76">
        <v>126692</v>
      </c>
      <c r="H669" s="10" t="s">
        <v>4994</v>
      </c>
      <c r="I669" s="10" t="s">
        <v>4995</v>
      </c>
      <c r="J669" s="10" t="s">
        <v>4996</v>
      </c>
      <c r="K669" s="26">
        <v>43412</v>
      </c>
      <c r="L669" s="26">
        <v>43677</v>
      </c>
      <c r="M669" s="32">
        <v>0.84440000000000004</v>
      </c>
      <c r="N669" s="10" t="s">
        <v>4992</v>
      </c>
      <c r="O669" s="10" t="s">
        <v>4986</v>
      </c>
      <c r="P669" s="10" t="s">
        <v>4997</v>
      </c>
      <c r="Q669" s="10" t="s">
        <v>4998</v>
      </c>
      <c r="R669" s="10">
        <v>112</v>
      </c>
      <c r="S669" s="25">
        <v>893693885.08000004</v>
      </c>
      <c r="T669" s="25">
        <v>0</v>
      </c>
      <c r="U669" s="25">
        <v>164741953.69</v>
      </c>
      <c r="V669" s="25">
        <v>0</v>
      </c>
      <c r="W669" s="25">
        <v>0</v>
      </c>
      <c r="X669" s="25">
        <v>1058435838.77</v>
      </c>
      <c r="Y669" s="10" t="s">
        <v>54</v>
      </c>
      <c r="Z669" s="53" t="s">
        <v>5967</v>
      </c>
    </row>
    <row r="670" spans="2:26" s="67" customFormat="1" ht="15" customHeight="1">
      <c r="B670" s="27" t="s">
        <v>2342</v>
      </c>
      <c r="C670" s="10">
        <v>68</v>
      </c>
      <c r="D670" s="14" t="s">
        <v>7001</v>
      </c>
      <c r="E670" s="10" t="s">
        <v>4999</v>
      </c>
      <c r="F670" s="41">
        <v>479</v>
      </c>
      <c r="G670" s="76">
        <v>127204</v>
      </c>
      <c r="H670" s="10" t="s">
        <v>5000</v>
      </c>
      <c r="I670" s="10" t="s">
        <v>3530</v>
      </c>
      <c r="J670" s="10" t="s">
        <v>5001</v>
      </c>
      <c r="K670" s="26">
        <v>41640</v>
      </c>
      <c r="L670" s="26">
        <v>44500</v>
      </c>
      <c r="M670" s="32">
        <v>0.8</v>
      </c>
      <c r="N670" s="10" t="s">
        <v>28</v>
      </c>
      <c r="O670" s="10" t="s">
        <v>28</v>
      </c>
      <c r="P670" s="10" t="s">
        <v>28</v>
      </c>
      <c r="Q670" s="10" t="s">
        <v>5002</v>
      </c>
      <c r="R670" s="10">
        <v>102</v>
      </c>
      <c r="S670" s="25">
        <v>23944741.329999998</v>
      </c>
      <c r="T670" s="25">
        <v>0</v>
      </c>
      <c r="U670" s="25">
        <v>5986185.3300000001</v>
      </c>
      <c r="V670" s="25">
        <v>0</v>
      </c>
      <c r="W670" s="25">
        <v>0</v>
      </c>
      <c r="X670" s="25">
        <v>29930926.66</v>
      </c>
      <c r="Y670" s="10" t="s">
        <v>16</v>
      </c>
      <c r="Z670" s="10">
        <v>0</v>
      </c>
    </row>
    <row r="671" spans="2:26" s="67" customFormat="1" ht="15" customHeight="1">
      <c r="B671" s="27" t="s">
        <v>2342</v>
      </c>
      <c r="C671" s="10">
        <v>69</v>
      </c>
      <c r="D671" s="14" t="s">
        <v>6999</v>
      </c>
      <c r="E671" s="10" t="s">
        <v>4988</v>
      </c>
      <c r="F671" s="41">
        <v>465</v>
      </c>
      <c r="G671" s="76">
        <v>128038</v>
      </c>
      <c r="H671" s="10" t="s">
        <v>5214</v>
      </c>
      <c r="I671" s="10" t="s">
        <v>5215</v>
      </c>
      <c r="J671" s="10" t="s">
        <v>5216</v>
      </c>
      <c r="K671" s="26">
        <v>43529</v>
      </c>
      <c r="L671" s="26">
        <v>44989</v>
      </c>
      <c r="M671" s="32">
        <v>0.84440000000000004</v>
      </c>
      <c r="N671" s="10" t="s">
        <v>4992</v>
      </c>
      <c r="O671" s="10" t="s">
        <v>4986</v>
      </c>
      <c r="P671" s="10" t="s">
        <v>4987</v>
      </c>
      <c r="Q671" s="10" t="s">
        <v>5217</v>
      </c>
      <c r="R671" s="10">
        <v>110</v>
      </c>
      <c r="S671" s="25">
        <v>43129888.829999998</v>
      </c>
      <c r="T671" s="25">
        <v>6478663.2300000004</v>
      </c>
      <c r="U671" s="25">
        <v>1471823.66</v>
      </c>
      <c r="V671" s="25">
        <v>0</v>
      </c>
      <c r="W671" s="25">
        <v>0</v>
      </c>
      <c r="X671" s="25">
        <v>51080375.719999999</v>
      </c>
      <c r="Y671" s="10" t="s">
        <v>16</v>
      </c>
      <c r="Z671" s="10" t="s">
        <v>7172</v>
      </c>
    </row>
    <row r="672" spans="2:26" s="67" customFormat="1" ht="15" customHeight="1">
      <c r="B672" s="27" t="s">
        <v>2342</v>
      </c>
      <c r="C672" s="10">
        <v>70</v>
      </c>
      <c r="D672" s="14" t="s">
        <v>7000</v>
      </c>
      <c r="E672" s="10" t="s">
        <v>5213</v>
      </c>
      <c r="F672" s="41">
        <v>481</v>
      </c>
      <c r="G672" s="76">
        <v>127445</v>
      </c>
      <c r="H672" s="10" t="s">
        <v>5278</v>
      </c>
      <c r="I672" s="10" t="s">
        <v>5279</v>
      </c>
      <c r="J672" s="10" t="s">
        <v>5280</v>
      </c>
      <c r="K672" s="26">
        <v>43556</v>
      </c>
      <c r="L672" s="26">
        <v>45291</v>
      </c>
      <c r="M672" s="32">
        <v>0.9</v>
      </c>
      <c r="N672" s="10" t="s">
        <v>28</v>
      </c>
      <c r="O672" s="10" t="s">
        <v>1441</v>
      </c>
      <c r="P672" s="10" t="s">
        <v>5281</v>
      </c>
      <c r="Q672" s="10" t="s">
        <v>550</v>
      </c>
      <c r="R672" s="10">
        <v>114</v>
      </c>
      <c r="S672" s="25">
        <v>945693.18</v>
      </c>
      <c r="T672" s="25">
        <v>105077.02</v>
      </c>
      <c r="U672" s="25">
        <v>0</v>
      </c>
      <c r="V672" s="25">
        <v>0</v>
      </c>
      <c r="W672" s="25">
        <v>0</v>
      </c>
      <c r="X672" s="25">
        <v>1050770.2</v>
      </c>
      <c r="Y672" s="10" t="s">
        <v>16</v>
      </c>
      <c r="Z672" s="10">
        <v>0</v>
      </c>
    </row>
    <row r="673" spans="1:28" s="67" customFormat="1" ht="15" customHeight="1">
      <c r="B673" s="27" t="s">
        <v>2342</v>
      </c>
      <c r="C673" s="10">
        <v>71</v>
      </c>
      <c r="D673" s="14" t="s">
        <v>6999</v>
      </c>
      <c r="E673" s="10" t="s">
        <v>5282</v>
      </c>
      <c r="F673" s="41">
        <v>460</v>
      </c>
      <c r="G673" s="76">
        <v>126924</v>
      </c>
      <c r="H673" s="10" t="s">
        <v>5283</v>
      </c>
      <c r="I673" s="10" t="s">
        <v>4296</v>
      </c>
      <c r="J673" s="10" t="s">
        <v>5284</v>
      </c>
      <c r="K673" s="26">
        <v>43556</v>
      </c>
      <c r="L673" s="26">
        <v>44651</v>
      </c>
      <c r="M673" s="32">
        <v>0.84440000000000004</v>
      </c>
      <c r="N673" s="10" t="s">
        <v>4992</v>
      </c>
      <c r="O673" s="10" t="s">
        <v>4986</v>
      </c>
      <c r="P673" s="10" t="s">
        <v>4987</v>
      </c>
      <c r="Q673" s="10" t="s">
        <v>5285</v>
      </c>
      <c r="R673" s="10">
        <v>112</v>
      </c>
      <c r="S673" s="25">
        <v>77689518.390000001</v>
      </c>
      <c r="T673" s="25">
        <v>0</v>
      </c>
      <c r="U673" s="25">
        <v>14321148.619999999</v>
      </c>
      <c r="V673" s="25">
        <v>0</v>
      </c>
      <c r="W673" s="25">
        <v>0</v>
      </c>
      <c r="X673" s="25">
        <v>92010667.010000005</v>
      </c>
      <c r="Y673" s="10" t="s">
        <v>16</v>
      </c>
      <c r="Z673" s="10" t="s">
        <v>6533</v>
      </c>
    </row>
    <row r="674" spans="1:28" s="67" customFormat="1" ht="15" customHeight="1">
      <c r="B674" s="27" t="s">
        <v>2342</v>
      </c>
      <c r="C674" s="10">
        <v>72</v>
      </c>
      <c r="D674" s="14" t="s">
        <v>7001</v>
      </c>
      <c r="E674" s="10" t="s">
        <v>5286</v>
      </c>
      <c r="F674" s="41">
        <v>483</v>
      </c>
      <c r="G674" s="76">
        <v>129163</v>
      </c>
      <c r="H674" s="10" t="s">
        <v>5287</v>
      </c>
      <c r="I674" s="10" t="s">
        <v>3530</v>
      </c>
      <c r="J674" s="10" t="s">
        <v>5288</v>
      </c>
      <c r="K674" s="77">
        <v>41640</v>
      </c>
      <c r="L674" s="77">
        <v>44620</v>
      </c>
      <c r="M674" s="32">
        <v>0.84440000000000004</v>
      </c>
      <c r="N674" s="10" t="s">
        <v>4992</v>
      </c>
      <c r="O674" s="10" t="s">
        <v>4986</v>
      </c>
      <c r="P674" s="10" t="s">
        <v>4987</v>
      </c>
      <c r="Q674" s="10" t="s">
        <v>5597</v>
      </c>
      <c r="R674" s="10"/>
      <c r="S674" s="25">
        <v>300404595.48000002</v>
      </c>
      <c r="T674" s="25">
        <v>0</v>
      </c>
      <c r="U674" s="25">
        <v>55376053.020000003</v>
      </c>
      <c r="V674" s="25">
        <v>0</v>
      </c>
      <c r="W674" s="25">
        <v>0</v>
      </c>
      <c r="X674" s="25">
        <v>355780648.5</v>
      </c>
      <c r="Y674" s="10" t="s">
        <v>16</v>
      </c>
      <c r="Z674" s="10">
        <v>0</v>
      </c>
    </row>
    <row r="675" spans="1:28" s="67" customFormat="1" ht="15" customHeight="1">
      <c r="B675" s="27" t="s">
        <v>2342</v>
      </c>
      <c r="C675" s="10">
        <v>73</v>
      </c>
      <c r="D675" s="14" t="s">
        <v>6999</v>
      </c>
      <c r="E675" s="10" t="s">
        <v>5598</v>
      </c>
      <c r="F675" s="41">
        <v>437</v>
      </c>
      <c r="G675" s="76">
        <v>126811</v>
      </c>
      <c r="H675" s="10" t="s">
        <v>5599</v>
      </c>
      <c r="I675" s="10" t="s">
        <v>5600</v>
      </c>
      <c r="J675" s="10" t="s">
        <v>5601</v>
      </c>
      <c r="K675" s="26">
        <v>43609</v>
      </c>
      <c r="L675" s="26">
        <v>44704</v>
      </c>
      <c r="M675" s="32">
        <v>0.8</v>
      </c>
      <c r="N675" s="10" t="s">
        <v>28</v>
      </c>
      <c r="O675" s="10" t="s">
        <v>28</v>
      </c>
      <c r="P675" s="10" t="s">
        <v>1441</v>
      </c>
      <c r="Q675" s="10" t="s">
        <v>550</v>
      </c>
      <c r="R675" s="10">
        <v>107</v>
      </c>
      <c r="S675" s="25">
        <v>2233197.6800000002</v>
      </c>
      <c r="T675" s="25">
        <v>558299.42000000004</v>
      </c>
      <c r="U675" s="25">
        <v>0</v>
      </c>
      <c r="V675" s="25">
        <v>0</v>
      </c>
      <c r="W675" s="25">
        <v>0</v>
      </c>
      <c r="X675" s="25">
        <v>2791497.1</v>
      </c>
      <c r="Y675" s="10" t="s">
        <v>16</v>
      </c>
      <c r="Z675" s="10">
        <v>0</v>
      </c>
    </row>
    <row r="676" spans="1:28" s="67" customFormat="1" ht="15" customHeight="1">
      <c r="B676" s="27" t="s">
        <v>2342</v>
      </c>
      <c r="C676" s="10">
        <v>74</v>
      </c>
      <c r="D676" s="12" t="s">
        <v>7002</v>
      </c>
      <c r="E676" s="10" t="s">
        <v>5602</v>
      </c>
      <c r="F676" s="41">
        <v>519</v>
      </c>
      <c r="G676" s="76">
        <v>129203</v>
      </c>
      <c r="H676" s="10" t="s">
        <v>5603</v>
      </c>
      <c r="I676" s="10" t="s">
        <v>3530</v>
      </c>
      <c r="J676" s="10" t="s">
        <v>5604</v>
      </c>
      <c r="K676" s="77">
        <v>42736</v>
      </c>
      <c r="L676" s="26">
        <v>44561</v>
      </c>
      <c r="M676" s="32">
        <v>0.92</v>
      </c>
      <c r="N676" s="10" t="s">
        <v>5605</v>
      </c>
      <c r="O676" s="10" t="s">
        <v>5606</v>
      </c>
      <c r="P676" s="10" t="s">
        <v>5607</v>
      </c>
      <c r="Q676" s="10" t="s">
        <v>5597</v>
      </c>
      <c r="R676" s="10">
        <v>102</v>
      </c>
      <c r="S676" s="25">
        <v>174943467.81</v>
      </c>
      <c r="T676" s="25">
        <v>0</v>
      </c>
      <c r="U676" s="25">
        <v>15212475.470000001</v>
      </c>
      <c r="V676" s="25">
        <v>0</v>
      </c>
      <c r="W676" s="25">
        <v>0</v>
      </c>
      <c r="X676" s="25">
        <v>190155943.28</v>
      </c>
      <c r="Y676" s="10" t="s">
        <v>16</v>
      </c>
      <c r="Z676" s="10">
        <v>0</v>
      </c>
    </row>
    <row r="677" spans="1:28" s="67" customFormat="1" ht="15" customHeight="1">
      <c r="B677" s="27" t="s">
        <v>2342</v>
      </c>
      <c r="C677" s="10">
        <v>75</v>
      </c>
      <c r="D677" s="14" t="s">
        <v>6999</v>
      </c>
      <c r="E677" s="10" t="s">
        <v>6534</v>
      </c>
      <c r="F677" s="41">
        <v>468</v>
      </c>
      <c r="G677" s="76">
        <v>128106</v>
      </c>
      <c r="H677" s="10" t="s">
        <v>5608</v>
      </c>
      <c r="I677" s="10" t="s">
        <v>1009</v>
      </c>
      <c r="J677" s="10" t="s">
        <v>5609</v>
      </c>
      <c r="K677" s="26">
        <v>43598</v>
      </c>
      <c r="L677" s="26">
        <v>45260</v>
      </c>
      <c r="M677" s="32">
        <v>0.84440000000000004</v>
      </c>
      <c r="N677" s="10" t="s">
        <v>4992</v>
      </c>
      <c r="O677" s="10" t="s">
        <v>5610</v>
      </c>
      <c r="P677" s="10" t="s">
        <v>5611</v>
      </c>
      <c r="Q677" s="10" t="s">
        <v>5612</v>
      </c>
      <c r="R677" s="10">
        <v>112</v>
      </c>
      <c r="S677" s="25">
        <v>19377576.809999999</v>
      </c>
      <c r="T677" s="25">
        <v>1784150.54</v>
      </c>
      <c r="U677" s="25">
        <v>1787878.08</v>
      </c>
      <c r="V677" s="25">
        <v>0</v>
      </c>
      <c r="W677" s="25">
        <v>0</v>
      </c>
      <c r="X677" s="25">
        <v>22949605.43</v>
      </c>
      <c r="Y677" s="10" t="s">
        <v>16</v>
      </c>
      <c r="Z677" s="10" t="s">
        <v>7173</v>
      </c>
    </row>
    <row r="678" spans="1:28" s="67" customFormat="1" ht="15" customHeight="1">
      <c r="B678" s="27" t="s">
        <v>2342</v>
      </c>
      <c r="C678" s="10">
        <v>76</v>
      </c>
      <c r="D678" s="14" t="s">
        <v>7003</v>
      </c>
      <c r="E678" s="10" t="s">
        <v>5613</v>
      </c>
      <c r="F678" s="41">
        <v>520</v>
      </c>
      <c r="G678" s="76">
        <v>129265</v>
      </c>
      <c r="H678" s="10" t="s">
        <v>5614</v>
      </c>
      <c r="I678" s="10" t="s">
        <v>3530</v>
      </c>
      <c r="J678" s="10" t="s">
        <v>5615</v>
      </c>
      <c r="K678" s="77">
        <v>42736</v>
      </c>
      <c r="L678" s="26">
        <v>44561</v>
      </c>
      <c r="M678" s="32">
        <v>0.85</v>
      </c>
      <c r="N678" s="10" t="s">
        <v>5616</v>
      </c>
      <c r="O678" s="10" t="s">
        <v>5617</v>
      </c>
      <c r="P678" s="10" t="s">
        <v>5618</v>
      </c>
      <c r="Q678" s="10" t="s">
        <v>5597</v>
      </c>
      <c r="R678" s="10">
        <v>102</v>
      </c>
      <c r="S678" s="25">
        <v>225935519.71000001</v>
      </c>
      <c r="T678" s="25">
        <v>0</v>
      </c>
      <c r="U678" s="25">
        <v>39870974.049999997</v>
      </c>
      <c r="V678" s="25">
        <v>0</v>
      </c>
      <c r="W678" s="25">
        <v>0</v>
      </c>
      <c r="X678" s="25">
        <v>265806493.75999999</v>
      </c>
      <c r="Y678" s="10" t="s">
        <v>16</v>
      </c>
      <c r="Z678" s="10" t="s">
        <v>6535</v>
      </c>
    </row>
    <row r="679" spans="1:28" s="67" customFormat="1" ht="15" customHeight="1">
      <c r="B679" s="27" t="s">
        <v>2342</v>
      </c>
      <c r="C679" s="10">
        <v>77</v>
      </c>
      <c r="D679" s="14" t="s">
        <v>7001</v>
      </c>
      <c r="E679" s="10" t="s">
        <v>5968</v>
      </c>
      <c r="F679" s="41">
        <v>605</v>
      </c>
      <c r="G679" s="76">
        <v>130164</v>
      </c>
      <c r="H679" s="10" t="s">
        <v>5619</v>
      </c>
      <c r="I679" s="10" t="s">
        <v>5620</v>
      </c>
      <c r="J679" s="36" t="s">
        <v>5621</v>
      </c>
      <c r="K679" s="26">
        <v>43609</v>
      </c>
      <c r="L679" s="26">
        <v>44704</v>
      </c>
      <c r="M679" s="32">
        <v>0.84440000000000004</v>
      </c>
      <c r="N679" s="10" t="s">
        <v>4992</v>
      </c>
      <c r="O679" s="10" t="s">
        <v>4986</v>
      </c>
      <c r="P679" s="10" t="s">
        <v>4987</v>
      </c>
      <c r="Q679" s="10" t="s">
        <v>5622</v>
      </c>
      <c r="R679" s="10">
        <v>116</v>
      </c>
      <c r="S679" s="25">
        <v>94549692.859999999</v>
      </c>
      <c r="T679" s="25">
        <v>0</v>
      </c>
      <c r="U679" s="25">
        <v>17429123.539999999</v>
      </c>
      <c r="V679" s="25">
        <v>0</v>
      </c>
      <c r="W679" s="25">
        <v>0</v>
      </c>
      <c r="X679" s="25">
        <v>111978816.40000001</v>
      </c>
      <c r="Y679" s="10" t="s">
        <v>16</v>
      </c>
      <c r="Z679" s="10" t="s">
        <v>7174</v>
      </c>
    </row>
    <row r="680" spans="1:28" s="67" customFormat="1" ht="15" customHeight="1">
      <c r="B680" s="27" t="s">
        <v>2342</v>
      </c>
      <c r="C680" s="10">
        <v>78</v>
      </c>
      <c r="D680" s="14" t="s">
        <v>6999</v>
      </c>
      <c r="E680" s="10" t="s">
        <v>5969</v>
      </c>
      <c r="F680" s="41">
        <v>483</v>
      </c>
      <c r="G680" s="76">
        <v>128331</v>
      </c>
      <c r="H680" s="10" t="s">
        <v>5970</v>
      </c>
      <c r="I680" s="10" t="s">
        <v>5971</v>
      </c>
      <c r="J680" s="36" t="s">
        <v>5972</v>
      </c>
      <c r="K680" s="26">
        <v>43643</v>
      </c>
      <c r="L680" s="26">
        <v>44738</v>
      </c>
      <c r="M680" s="32">
        <v>0.79679999999999995</v>
      </c>
      <c r="N680" s="10" t="s">
        <v>4281</v>
      </c>
      <c r="O680" s="10" t="s">
        <v>1444</v>
      </c>
      <c r="P680" s="10" t="s">
        <v>5973</v>
      </c>
      <c r="Q680" s="53" t="s">
        <v>5974</v>
      </c>
      <c r="R680" s="10">
        <v>110</v>
      </c>
      <c r="S680" s="25">
        <v>13189908.369999999</v>
      </c>
      <c r="T680" s="25">
        <v>3094821.01</v>
      </c>
      <c r="U680" s="25">
        <v>268385.62</v>
      </c>
      <c r="V680" s="25">
        <v>0</v>
      </c>
      <c r="W680" s="25">
        <v>0</v>
      </c>
      <c r="X680" s="25">
        <v>16553115</v>
      </c>
      <c r="Y680" s="10" t="s">
        <v>16</v>
      </c>
      <c r="Z680" s="10">
        <v>0</v>
      </c>
    </row>
    <row r="681" spans="1:28" s="67" customFormat="1" ht="15" customHeight="1">
      <c r="B681" s="27" t="s">
        <v>2342</v>
      </c>
      <c r="C681" s="10">
        <v>79</v>
      </c>
      <c r="D681" s="14" t="s">
        <v>7001</v>
      </c>
      <c r="E681" s="10" t="s">
        <v>5975</v>
      </c>
      <c r="F681" s="41">
        <v>610</v>
      </c>
      <c r="G681" s="76">
        <v>130167</v>
      </c>
      <c r="H681" s="10" t="s">
        <v>5976</v>
      </c>
      <c r="I681" s="10" t="s">
        <v>3530</v>
      </c>
      <c r="J681" s="10" t="s">
        <v>5977</v>
      </c>
      <c r="K681" s="77">
        <v>43101</v>
      </c>
      <c r="L681" s="77">
        <v>44712</v>
      </c>
      <c r="M681" s="32">
        <v>0.84440000000000004</v>
      </c>
      <c r="N681" s="10" t="s">
        <v>4992</v>
      </c>
      <c r="O681" s="10" t="s">
        <v>4986</v>
      </c>
      <c r="P681" s="10" t="s">
        <v>4987</v>
      </c>
      <c r="Q681" s="10" t="s">
        <v>5597</v>
      </c>
      <c r="R681" s="10">
        <v>102</v>
      </c>
      <c r="S681" s="25">
        <v>281263748.11000001</v>
      </c>
      <c r="T681" s="25">
        <v>0</v>
      </c>
      <c r="U681" s="25">
        <v>51847662.969999999</v>
      </c>
      <c r="V681" s="25">
        <v>0</v>
      </c>
      <c r="W681" s="25">
        <v>0</v>
      </c>
      <c r="X681" s="25">
        <v>333111411.07999998</v>
      </c>
      <c r="Y681" s="10" t="s">
        <v>16</v>
      </c>
      <c r="Z681" s="10">
        <v>0</v>
      </c>
    </row>
    <row r="682" spans="1:28" s="67" customFormat="1" ht="15" customHeight="1">
      <c r="B682" s="27" t="s">
        <v>2342</v>
      </c>
      <c r="C682" s="10">
        <v>80</v>
      </c>
      <c r="D682" s="14" t="s">
        <v>7001</v>
      </c>
      <c r="E682" s="10" t="s">
        <v>5978</v>
      </c>
      <c r="F682" s="41">
        <v>370</v>
      </c>
      <c r="G682" s="76">
        <v>129744</v>
      </c>
      <c r="H682" s="10" t="s">
        <v>5979</v>
      </c>
      <c r="I682" s="10" t="s">
        <v>3530</v>
      </c>
      <c r="J682" s="10" t="s">
        <v>5980</v>
      </c>
      <c r="K682" s="26">
        <v>43642</v>
      </c>
      <c r="L682" s="26">
        <v>44007</v>
      </c>
      <c r="M682" s="32">
        <v>0.84440000000000004</v>
      </c>
      <c r="N682" s="10" t="s">
        <v>4992</v>
      </c>
      <c r="O682" s="10" t="s">
        <v>4986</v>
      </c>
      <c r="P682" s="10" t="s">
        <v>4987</v>
      </c>
      <c r="Q682" s="10" t="s">
        <v>5597</v>
      </c>
      <c r="R682" s="10">
        <v>108</v>
      </c>
      <c r="S682" s="25">
        <v>2785338.45</v>
      </c>
      <c r="T682" s="25">
        <v>0</v>
      </c>
      <c r="U682" s="25">
        <v>513444.32</v>
      </c>
      <c r="V682" s="25">
        <v>0</v>
      </c>
      <c r="W682" s="25">
        <v>0</v>
      </c>
      <c r="X682" s="25">
        <v>3298782.77</v>
      </c>
      <c r="Y682" s="10" t="s">
        <v>16</v>
      </c>
      <c r="Z682" s="10">
        <v>0</v>
      </c>
    </row>
    <row r="683" spans="1:28" s="67" customFormat="1" ht="15" customHeight="1">
      <c r="B683" s="27" t="s">
        <v>2342</v>
      </c>
      <c r="C683" s="10">
        <v>81</v>
      </c>
      <c r="D683" s="14" t="s">
        <v>6999</v>
      </c>
      <c r="E683" s="10" t="s">
        <v>5598</v>
      </c>
      <c r="F683" s="41">
        <v>437</v>
      </c>
      <c r="G683" s="76">
        <v>127202</v>
      </c>
      <c r="H683" s="10" t="s">
        <v>6038</v>
      </c>
      <c r="I683" s="10" t="s">
        <v>6039</v>
      </c>
      <c r="J683" s="10" t="s">
        <v>6090</v>
      </c>
      <c r="K683" s="26">
        <v>43665</v>
      </c>
      <c r="L683" s="26">
        <v>44518</v>
      </c>
      <c r="M683" s="32">
        <v>0.8</v>
      </c>
      <c r="N683" s="10" t="s">
        <v>28</v>
      </c>
      <c r="O683" s="10" t="s">
        <v>28</v>
      </c>
      <c r="P683" s="10" t="s">
        <v>1441</v>
      </c>
      <c r="Q683" s="53" t="s">
        <v>6091</v>
      </c>
      <c r="R683" s="10">
        <v>107</v>
      </c>
      <c r="S683" s="25">
        <v>2217789.12</v>
      </c>
      <c r="T683" s="25">
        <v>554447.29</v>
      </c>
      <c r="U683" s="25">
        <v>0</v>
      </c>
      <c r="V683" s="25">
        <v>0</v>
      </c>
      <c r="W683" s="25">
        <v>0</v>
      </c>
      <c r="X683" s="25">
        <v>2772236.41</v>
      </c>
      <c r="Y683" s="10" t="s">
        <v>16</v>
      </c>
      <c r="Z683" s="10">
        <v>0</v>
      </c>
    </row>
    <row r="684" spans="1:28" s="67" customFormat="1" ht="15" customHeight="1">
      <c r="B684" s="27" t="s">
        <v>2342</v>
      </c>
      <c r="C684" s="10">
        <v>82</v>
      </c>
      <c r="D684" s="14" t="s">
        <v>6999</v>
      </c>
      <c r="E684" s="10" t="s">
        <v>5969</v>
      </c>
      <c r="F684" s="41">
        <v>483</v>
      </c>
      <c r="G684" s="76">
        <v>128464</v>
      </c>
      <c r="H684" s="10" t="s">
        <v>6536</v>
      </c>
      <c r="I684" s="10" t="s">
        <v>6537</v>
      </c>
      <c r="J684" s="10" t="s">
        <v>6538</v>
      </c>
      <c r="K684" s="26">
        <v>43679</v>
      </c>
      <c r="L684" s="26">
        <v>44774</v>
      </c>
      <c r="M684" s="32">
        <v>0.79239999999999999</v>
      </c>
      <c r="N684" s="42" t="s">
        <v>4281</v>
      </c>
      <c r="O684" s="10" t="s">
        <v>28</v>
      </c>
      <c r="P684" s="10" t="s">
        <v>6539</v>
      </c>
      <c r="Q684" s="53" t="s">
        <v>6540</v>
      </c>
      <c r="R684" s="10">
        <v>106</v>
      </c>
      <c r="S684" s="25">
        <v>13477940.880000001</v>
      </c>
      <c r="T684" s="25">
        <v>3239524.19</v>
      </c>
      <c r="U684" s="25">
        <v>291834.99</v>
      </c>
      <c r="V684" s="25">
        <v>0</v>
      </c>
      <c r="W684" s="25">
        <v>0</v>
      </c>
      <c r="X684" s="25">
        <v>17009300.059999999</v>
      </c>
      <c r="Y684" s="10" t="s">
        <v>16</v>
      </c>
      <c r="Z684" s="10">
        <v>0</v>
      </c>
    </row>
    <row r="685" spans="1:28" s="67" customFormat="1" ht="15" customHeight="1" thickBot="1">
      <c r="B685" s="27" t="s">
        <v>2342</v>
      </c>
      <c r="C685" s="10">
        <v>83</v>
      </c>
      <c r="D685" s="14" t="s">
        <v>6999</v>
      </c>
      <c r="E685" s="10" t="s">
        <v>984</v>
      </c>
      <c r="F685" s="41">
        <v>640</v>
      </c>
      <c r="G685" s="76">
        <v>130605</v>
      </c>
      <c r="H685" s="10" t="s">
        <v>7175</v>
      </c>
      <c r="I685" s="10" t="s">
        <v>7176</v>
      </c>
      <c r="J685" s="10" t="s">
        <v>7177</v>
      </c>
      <c r="K685" s="26">
        <v>43755</v>
      </c>
      <c r="L685" s="26">
        <v>44850</v>
      </c>
      <c r="M685" s="32">
        <v>0.84440000000000004</v>
      </c>
      <c r="N685" s="42" t="s">
        <v>4992</v>
      </c>
      <c r="O685" s="10" t="s">
        <v>4293</v>
      </c>
      <c r="P685" s="10" t="s">
        <v>4987</v>
      </c>
      <c r="Q685" s="53" t="s">
        <v>4276</v>
      </c>
      <c r="R685" s="10">
        <v>106</v>
      </c>
      <c r="S685" s="25">
        <v>43960756.399999999</v>
      </c>
      <c r="T685" s="25">
        <v>0</v>
      </c>
      <c r="U685" s="25">
        <v>8103648.1900000004</v>
      </c>
      <c r="V685" s="25">
        <v>0</v>
      </c>
      <c r="W685" s="25">
        <v>0</v>
      </c>
      <c r="X685" s="25">
        <v>52064404.590000004</v>
      </c>
      <c r="Y685" s="10" t="s">
        <v>16</v>
      </c>
      <c r="Z685" s="10">
        <v>0</v>
      </c>
    </row>
    <row r="686" spans="1:28" s="89" customFormat="1" ht="70.5" customHeight="1" thickBot="1">
      <c r="A686" s="88"/>
      <c r="B686" s="109" t="s">
        <v>2174</v>
      </c>
      <c r="C686" s="110">
        <v>83</v>
      </c>
      <c r="D686" s="111"/>
      <c r="E686" s="111"/>
      <c r="F686" s="111"/>
      <c r="G686" s="111"/>
      <c r="H686" s="111"/>
      <c r="I686" s="111"/>
      <c r="J686" s="111"/>
      <c r="K686" s="111"/>
      <c r="L686" s="111"/>
      <c r="M686" s="111"/>
      <c r="N686" s="111"/>
      <c r="O686" s="111"/>
      <c r="P686" s="111"/>
      <c r="Q686" s="111"/>
      <c r="R686" s="111"/>
      <c r="S686" s="111">
        <f>SUM(S603:S685)</f>
        <v>6952043062.5299997</v>
      </c>
      <c r="T686" s="111">
        <f t="shared" ref="T686:X686" si="5">SUM(T603:T685)</f>
        <v>423375571.06000006</v>
      </c>
      <c r="U686" s="111">
        <f t="shared" si="5"/>
        <v>829335575.47000015</v>
      </c>
      <c r="V686" s="111"/>
      <c r="W686" s="111">
        <f t="shared" si="5"/>
        <v>1375.42</v>
      </c>
      <c r="X686" s="111">
        <f t="shared" si="5"/>
        <v>8204755584.4800014</v>
      </c>
      <c r="Y686" s="111"/>
      <c r="Z686" s="111"/>
      <c r="AA686" s="67"/>
      <c r="AB686" s="67"/>
    </row>
    <row r="687" spans="1:28" s="67" customFormat="1" ht="15" customHeight="1">
      <c r="B687" s="43" t="s">
        <v>1236</v>
      </c>
      <c r="C687" s="44">
        <v>1</v>
      </c>
      <c r="D687" s="14" t="s">
        <v>7004</v>
      </c>
      <c r="E687" s="44" t="s">
        <v>4429</v>
      </c>
      <c r="F687" s="45" t="s">
        <v>7128</v>
      </c>
      <c r="G687" s="8">
        <v>103759</v>
      </c>
      <c r="H687" s="18" t="s">
        <v>2476</v>
      </c>
      <c r="I687" s="18" t="s">
        <v>2477</v>
      </c>
      <c r="J687" s="18" t="s">
        <v>2478</v>
      </c>
      <c r="K687" s="19">
        <v>43229</v>
      </c>
      <c r="L687" s="19">
        <v>44324</v>
      </c>
      <c r="M687" s="20">
        <v>85</v>
      </c>
      <c r="N687" s="18" t="s">
        <v>742</v>
      </c>
      <c r="O687" s="18" t="s">
        <v>2479</v>
      </c>
      <c r="P687" s="18" t="s">
        <v>2480</v>
      </c>
      <c r="Q687" s="18" t="s">
        <v>1238</v>
      </c>
      <c r="R687" s="18">
        <v>115</v>
      </c>
      <c r="S687" s="20">
        <v>7844928.04</v>
      </c>
      <c r="T687" s="20">
        <v>1095686.1599999999</v>
      </c>
      <c r="U687" s="20">
        <v>288712.90000000002</v>
      </c>
      <c r="V687" s="20">
        <v>0</v>
      </c>
      <c r="W687" s="20">
        <v>0</v>
      </c>
      <c r="X687" s="21">
        <v>9229327.0999999996</v>
      </c>
      <c r="Y687" s="10" t="s">
        <v>16</v>
      </c>
      <c r="Z687" s="46"/>
    </row>
    <row r="688" spans="1:28" s="67" customFormat="1" ht="15" customHeight="1">
      <c r="B688" s="27" t="s">
        <v>1236</v>
      </c>
      <c r="C688" s="10">
        <v>2</v>
      </c>
      <c r="D688" s="14" t="s">
        <v>7004</v>
      </c>
      <c r="E688" s="10" t="s">
        <v>4429</v>
      </c>
      <c r="F688" s="38" t="s">
        <v>7128</v>
      </c>
      <c r="G688" s="9">
        <v>103808</v>
      </c>
      <c r="H688" s="22" t="s">
        <v>2481</v>
      </c>
      <c r="I688" s="22" t="s">
        <v>3835</v>
      </c>
      <c r="J688" s="22" t="s">
        <v>2482</v>
      </c>
      <c r="K688" s="23">
        <v>43229</v>
      </c>
      <c r="L688" s="23">
        <v>44324</v>
      </c>
      <c r="M688" s="24">
        <v>85</v>
      </c>
      <c r="N688" s="22" t="s">
        <v>1316</v>
      </c>
      <c r="O688" s="22" t="s">
        <v>2187</v>
      </c>
      <c r="P688" s="22" t="s">
        <v>2483</v>
      </c>
      <c r="Q688" s="22" t="s">
        <v>3836</v>
      </c>
      <c r="R688" s="22">
        <v>115</v>
      </c>
      <c r="S688" s="24">
        <v>6268737.9100000001</v>
      </c>
      <c r="T688" s="24">
        <v>972409.66</v>
      </c>
      <c r="U688" s="24">
        <v>133838.21</v>
      </c>
      <c r="V688" s="24">
        <v>0</v>
      </c>
      <c r="W688" s="24">
        <v>0</v>
      </c>
      <c r="X688" s="25">
        <v>7374985.7800000003</v>
      </c>
      <c r="Y688" s="10" t="s">
        <v>16</v>
      </c>
      <c r="Z688" s="26"/>
    </row>
    <row r="689" spans="2:26" s="67" customFormat="1" ht="15" customHeight="1">
      <c r="B689" s="27" t="s">
        <v>1236</v>
      </c>
      <c r="C689" s="10">
        <v>3</v>
      </c>
      <c r="D689" s="14" t="s">
        <v>7004</v>
      </c>
      <c r="E689" s="10" t="s">
        <v>4429</v>
      </c>
      <c r="F689" s="38" t="s">
        <v>7128</v>
      </c>
      <c r="G689" s="9">
        <v>103810</v>
      </c>
      <c r="H689" s="22" t="s">
        <v>4430</v>
      </c>
      <c r="I689" s="22" t="s">
        <v>4431</v>
      </c>
      <c r="J689" s="22" t="s">
        <v>4432</v>
      </c>
      <c r="K689" s="23">
        <v>43355</v>
      </c>
      <c r="L689" s="23">
        <v>44388</v>
      </c>
      <c r="M689" s="24">
        <v>85</v>
      </c>
      <c r="N689" s="22" t="s">
        <v>1269</v>
      </c>
      <c r="O689" s="22" t="s">
        <v>4923</v>
      </c>
      <c r="P689" s="22" t="s">
        <v>4434</v>
      </c>
      <c r="Q689" s="22" t="s">
        <v>4433</v>
      </c>
      <c r="R689" s="22">
        <v>115</v>
      </c>
      <c r="S689" s="24">
        <v>5202048.57</v>
      </c>
      <c r="T689" s="25">
        <v>882819.71</v>
      </c>
      <c r="U689" s="24">
        <v>35188.85</v>
      </c>
      <c r="V689" s="24">
        <v>0</v>
      </c>
      <c r="W689" s="24">
        <v>0</v>
      </c>
      <c r="X689" s="25">
        <v>6120057.1299999999</v>
      </c>
      <c r="Y689" s="10" t="s">
        <v>16</v>
      </c>
      <c r="Z689" s="26" t="s">
        <v>6895</v>
      </c>
    </row>
    <row r="690" spans="2:26" s="67" customFormat="1" ht="15" customHeight="1">
      <c r="B690" s="27" t="s">
        <v>1236</v>
      </c>
      <c r="C690" s="10">
        <v>4</v>
      </c>
      <c r="D690" s="14" t="s">
        <v>7004</v>
      </c>
      <c r="E690" s="10" t="s">
        <v>4429</v>
      </c>
      <c r="F690" s="38" t="s">
        <v>7128</v>
      </c>
      <c r="G690" s="9">
        <v>103821</v>
      </c>
      <c r="H690" s="22" t="s">
        <v>2484</v>
      </c>
      <c r="I690" s="22" t="s">
        <v>3837</v>
      </c>
      <c r="J690" s="22" t="s">
        <v>2485</v>
      </c>
      <c r="K690" s="23">
        <v>43228</v>
      </c>
      <c r="L690" s="23">
        <v>44323</v>
      </c>
      <c r="M690" s="24">
        <v>85</v>
      </c>
      <c r="N690" s="22" t="s">
        <v>742</v>
      </c>
      <c r="O690" s="22" t="s">
        <v>2486</v>
      </c>
      <c r="P690" s="22" t="s">
        <v>2487</v>
      </c>
      <c r="Q690" s="22" t="s">
        <v>2488</v>
      </c>
      <c r="R690" s="22">
        <v>115</v>
      </c>
      <c r="S690" s="25">
        <v>5439101.3099999996</v>
      </c>
      <c r="T690" s="25">
        <v>930066.14</v>
      </c>
      <c r="U690" s="24">
        <v>29775.27</v>
      </c>
      <c r="V690" s="24">
        <v>0</v>
      </c>
      <c r="W690" s="24">
        <v>0</v>
      </c>
      <c r="X690" s="25">
        <v>6398942.7199999988</v>
      </c>
      <c r="Y690" s="10" t="s">
        <v>16</v>
      </c>
      <c r="Z690" s="26" t="s">
        <v>5238</v>
      </c>
    </row>
    <row r="691" spans="2:26" s="67" customFormat="1" ht="15" customHeight="1">
      <c r="B691" s="27" t="s">
        <v>1236</v>
      </c>
      <c r="C691" s="10">
        <v>5</v>
      </c>
      <c r="D691" s="14" t="s">
        <v>7004</v>
      </c>
      <c r="E691" s="10" t="s">
        <v>4429</v>
      </c>
      <c r="F691" s="38" t="s">
        <v>7128</v>
      </c>
      <c r="G691" s="9">
        <v>103840</v>
      </c>
      <c r="H691" s="22" t="s">
        <v>2489</v>
      </c>
      <c r="I691" s="22" t="s">
        <v>2490</v>
      </c>
      <c r="J691" s="22" t="s">
        <v>2491</v>
      </c>
      <c r="K691" s="23">
        <v>43228</v>
      </c>
      <c r="L691" s="23">
        <v>44323</v>
      </c>
      <c r="M691" s="24">
        <v>85</v>
      </c>
      <c r="N691" s="22" t="s">
        <v>543</v>
      </c>
      <c r="O691" s="22" t="s">
        <v>548</v>
      </c>
      <c r="P691" s="22" t="s">
        <v>2492</v>
      </c>
      <c r="Q691" s="22" t="s">
        <v>2493</v>
      </c>
      <c r="R691" s="22">
        <v>115</v>
      </c>
      <c r="S691" s="25">
        <v>5482109.3899999997</v>
      </c>
      <c r="T691" s="25">
        <v>509669.27</v>
      </c>
      <c r="U691" s="24">
        <v>457761.79</v>
      </c>
      <c r="V691" s="24">
        <v>0</v>
      </c>
      <c r="W691" s="24">
        <v>0</v>
      </c>
      <c r="X691" s="25">
        <v>6449540.4500000002</v>
      </c>
      <c r="Y691" s="10" t="s">
        <v>16</v>
      </c>
      <c r="Z691" s="26" t="s">
        <v>6896</v>
      </c>
    </row>
    <row r="692" spans="2:26" s="67" customFormat="1" ht="15" customHeight="1">
      <c r="B692" s="27" t="s">
        <v>1236</v>
      </c>
      <c r="C692" s="10">
        <v>6</v>
      </c>
      <c r="D692" s="14" t="s">
        <v>7004</v>
      </c>
      <c r="E692" s="10" t="s">
        <v>4429</v>
      </c>
      <c r="F692" s="38" t="s">
        <v>7128</v>
      </c>
      <c r="G692" s="9">
        <v>103843</v>
      </c>
      <c r="H692" s="22" t="s">
        <v>2494</v>
      </c>
      <c r="I692" s="22" t="s">
        <v>4696</v>
      </c>
      <c r="J692" s="22" t="s">
        <v>2495</v>
      </c>
      <c r="K692" s="23">
        <v>43237</v>
      </c>
      <c r="L692" s="23">
        <v>44332</v>
      </c>
      <c r="M692" s="24">
        <v>82.86</v>
      </c>
      <c r="N692" s="22" t="s">
        <v>543</v>
      </c>
      <c r="O692" s="22" t="s">
        <v>548</v>
      </c>
      <c r="P692" s="22" t="s">
        <v>2496</v>
      </c>
      <c r="Q692" s="22" t="s">
        <v>2497</v>
      </c>
      <c r="R692" s="22">
        <v>115</v>
      </c>
      <c r="S692" s="25">
        <v>5337307.01</v>
      </c>
      <c r="T692" s="25">
        <v>462229.89</v>
      </c>
      <c r="U692" s="24">
        <v>641834.39</v>
      </c>
      <c r="V692" s="24">
        <v>0</v>
      </c>
      <c r="W692" s="24">
        <v>0</v>
      </c>
      <c r="X692" s="25">
        <v>6441371.2899999991</v>
      </c>
      <c r="Y692" s="10" t="s">
        <v>16</v>
      </c>
      <c r="Z692" s="26" t="s">
        <v>5377</v>
      </c>
    </row>
    <row r="693" spans="2:26" s="67" customFormat="1" ht="15" customHeight="1">
      <c r="B693" s="27" t="s">
        <v>1236</v>
      </c>
      <c r="C693" s="10">
        <v>7</v>
      </c>
      <c r="D693" s="14" t="s">
        <v>7004</v>
      </c>
      <c r="E693" s="10" t="s">
        <v>4429</v>
      </c>
      <c r="F693" s="38" t="s">
        <v>7128</v>
      </c>
      <c r="G693" s="7">
        <v>104006</v>
      </c>
      <c r="H693" s="10" t="s">
        <v>2498</v>
      </c>
      <c r="I693" s="10" t="s">
        <v>2499</v>
      </c>
      <c r="J693" s="10" t="s">
        <v>2500</v>
      </c>
      <c r="K693" s="26">
        <v>43220</v>
      </c>
      <c r="L693" s="26">
        <v>44133</v>
      </c>
      <c r="M693" s="25">
        <v>84.86</v>
      </c>
      <c r="N693" s="10" t="s">
        <v>742</v>
      </c>
      <c r="O693" s="10" t="s">
        <v>912</v>
      </c>
      <c r="P693" s="10" t="s">
        <v>1237</v>
      </c>
      <c r="Q693" s="10" t="s">
        <v>1238</v>
      </c>
      <c r="R693" s="10">
        <v>115</v>
      </c>
      <c r="S693" s="25">
        <v>1857010.72</v>
      </c>
      <c r="T693" s="25">
        <v>327707.77</v>
      </c>
      <c r="U693" s="25">
        <v>3531.02</v>
      </c>
      <c r="V693" s="25">
        <v>0</v>
      </c>
      <c r="W693" s="25">
        <v>0</v>
      </c>
      <c r="X693" s="25">
        <v>2188249.5100000002</v>
      </c>
      <c r="Y693" s="10" t="s">
        <v>16</v>
      </c>
      <c r="Z693" s="26" t="s">
        <v>6121</v>
      </c>
    </row>
    <row r="694" spans="2:26" s="67" customFormat="1" ht="15" customHeight="1">
      <c r="B694" s="27" t="s">
        <v>1236</v>
      </c>
      <c r="C694" s="10">
        <v>8</v>
      </c>
      <c r="D694" s="14" t="s">
        <v>7004</v>
      </c>
      <c r="E694" s="10" t="s">
        <v>4429</v>
      </c>
      <c r="F694" s="38" t="s">
        <v>7128</v>
      </c>
      <c r="G694" s="7">
        <v>104068</v>
      </c>
      <c r="H694" s="10" t="s">
        <v>1239</v>
      </c>
      <c r="I694" s="10" t="s">
        <v>2501</v>
      </c>
      <c r="J694" s="10" t="s">
        <v>2502</v>
      </c>
      <c r="K694" s="26">
        <v>43186</v>
      </c>
      <c r="L694" s="26">
        <v>44281</v>
      </c>
      <c r="M694" s="25">
        <v>85</v>
      </c>
      <c r="N694" s="10" t="s">
        <v>543</v>
      </c>
      <c r="O694" s="10" t="s">
        <v>548</v>
      </c>
      <c r="P694" s="10" t="s">
        <v>618</v>
      </c>
      <c r="Q694" s="10" t="s">
        <v>1241</v>
      </c>
      <c r="R694" s="10">
        <v>115</v>
      </c>
      <c r="S694" s="25">
        <v>7907997.6399999997</v>
      </c>
      <c r="T694" s="25">
        <v>0</v>
      </c>
      <c r="U694" s="25">
        <v>1395528.99</v>
      </c>
      <c r="V694" s="25">
        <v>0</v>
      </c>
      <c r="W694" s="25">
        <v>0</v>
      </c>
      <c r="X694" s="25">
        <v>9303526.629999999</v>
      </c>
      <c r="Y694" s="10" t="s">
        <v>16</v>
      </c>
      <c r="Z694" s="26" t="s">
        <v>5100</v>
      </c>
    </row>
    <row r="695" spans="2:26" s="67" customFormat="1" ht="15" customHeight="1">
      <c r="B695" s="27" t="s">
        <v>1236</v>
      </c>
      <c r="C695" s="10">
        <v>9</v>
      </c>
      <c r="D695" s="14" t="s">
        <v>7004</v>
      </c>
      <c r="E695" s="10" t="s">
        <v>4429</v>
      </c>
      <c r="F695" s="38" t="s">
        <v>7128</v>
      </c>
      <c r="G695" s="7">
        <v>104462</v>
      </c>
      <c r="H695" s="10" t="s">
        <v>2503</v>
      </c>
      <c r="I695" s="10" t="s">
        <v>2504</v>
      </c>
      <c r="J695" s="10" t="s">
        <v>2505</v>
      </c>
      <c r="K695" s="26">
        <v>43237</v>
      </c>
      <c r="L695" s="26">
        <v>44332</v>
      </c>
      <c r="M695" s="25">
        <v>85</v>
      </c>
      <c r="N695" s="10" t="s">
        <v>742</v>
      </c>
      <c r="O695" s="10" t="s">
        <v>933</v>
      </c>
      <c r="P695" s="10" t="s">
        <v>2506</v>
      </c>
      <c r="Q695" s="10" t="s">
        <v>2507</v>
      </c>
      <c r="R695" s="10">
        <v>115</v>
      </c>
      <c r="S695" s="25">
        <v>3969092.09</v>
      </c>
      <c r="T695" s="25">
        <v>649799.56000000006</v>
      </c>
      <c r="U695" s="25">
        <v>50628.46</v>
      </c>
      <c r="V695" s="25">
        <v>0</v>
      </c>
      <c r="W695" s="25">
        <v>0</v>
      </c>
      <c r="X695" s="25">
        <v>4669520.1100000003</v>
      </c>
      <c r="Y695" s="10" t="s">
        <v>16</v>
      </c>
      <c r="Z695" s="26" t="s">
        <v>5101</v>
      </c>
    </row>
    <row r="696" spans="2:26" s="67" customFormat="1" ht="15" customHeight="1">
      <c r="B696" s="27" t="s">
        <v>1236</v>
      </c>
      <c r="C696" s="10">
        <v>10</v>
      </c>
      <c r="D696" s="14" t="s">
        <v>7004</v>
      </c>
      <c r="E696" s="10" t="s">
        <v>4429</v>
      </c>
      <c r="F696" s="38" t="s">
        <v>7128</v>
      </c>
      <c r="G696" s="7">
        <v>104571</v>
      </c>
      <c r="H696" s="10" t="s">
        <v>1242</v>
      </c>
      <c r="I696" s="10" t="s">
        <v>2508</v>
      </c>
      <c r="J696" s="10" t="s">
        <v>2509</v>
      </c>
      <c r="K696" s="26">
        <v>43201</v>
      </c>
      <c r="L696" s="26">
        <v>44296</v>
      </c>
      <c r="M696" s="25">
        <v>85</v>
      </c>
      <c r="N696" s="10" t="s">
        <v>543</v>
      </c>
      <c r="O696" s="10" t="s">
        <v>548</v>
      </c>
      <c r="P696" s="10" t="s">
        <v>1243</v>
      </c>
      <c r="Q696" s="10" t="s">
        <v>1244</v>
      </c>
      <c r="R696" s="10">
        <v>115</v>
      </c>
      <c r="S696" s="25">
        <v>6786319.7199999997</v>
      </c>
      <c r="T696" s="25">
        <v>1013668.79</v>
      </c>
      <c r="U696" s="25">
        <v>183917.04</v>
      </c>
      <c r="V696" s="25">
        <v>0</v>
      </c>
      <c r="W696" s="25">
        <v>0</v>
      </c>
      <c r="X696" s="25">
        <v>7983905.5499999998</v>
      </c>
      <c r="Y696" s="10" t="s">
        <v>16</v>
      </c>
      <c r="Z696" s="26" t="s">
        <v>5102</v>
      </c>
    </row>
    <row r="697" spans="2:26" s="67" customFormat="1" ht="15" customHeight="1">
      <c r="B697" s="27" t="s">
        <v>1236</v>
      </c>
      <c r="C697" s="10">
        <v>11</v>
      </c>
      <c r="D697" s="14" t="s">
        <v>7004</v>
      </c>
      <c r="E697" s="10" t="s">
        <v>4435</v>
      </c>
      <c r="F697" s="38" t="s">
        <v>7129</v>
      </c>
      <c r="G697" s="7">
        <v>104753</v>
      </c>
      <c r="H697" s="10" t="s">
        <v>1245</v>
      </c>
      <c r="I697" s="10" t="s">
        <v>2510</v>
      </c>
      <c r="J697" s="10" t="s">
        <v>4436</v>
      </c>
      <c r="K697" s="26">
        <v>43187</v>
      </c>
      <c r="L697" s="26">
        <v>44101</v>
      </c>
      <c r="M697" s="25">
        <v>85</v>
      </c>
      <c r="N697" s="10" t="s">
        <v>1246</v>
      </c>
      <c r="O697" s="10" t="s">
        <v>1247</v>
      </c>
      <c r="P697" s="10" t="s">
        <v>1248</v>
      </c>
      <c r="Q697" s="10" t="s">
        <v>2511</v>
      </c>
      <c r="R697" s="10">
        <v>115</v>
      </c>
      <c r="S697" s="25">
        <v>5658833.5899999999</v>
      </c>
      <c r="T697" s="25">
        <v>490924.6</v>
      </c>
      <c r="U697" s="25">
        <v>507693.09</v>
      </c>
      <c r="V697" s="25">
        <v>0</v>
      </c>
      <c r="W697" s="25">
        <v>0</v>
      </c>
      <c r="X697" s="25">
        <v>6657451.2799999993</v>
      </c>
      <c r="Y697" s="10" t="s">
        <v>16</v>
      </c>
      <c r="Z697" s="26" t="s">
        <v>6122</v>
      </c>
    </row>
    <row r="698" spans="2:26" s="67" customFormat="1" ht="15" customHeight="1">
      <c r="B698" s="27" t="s">
        <v>1236</v>
      </c>
      <c r="C698" s="10">
        <v>12</v>
      </c>
      <c r="D698" s="14" t="s">
        <v>7004</v>
      </c>
      <c r="E698" s="10" t="s">
        <v>4429</v>
      </c>
      <c r="F698" s="38" t="s">
        <v>7128</v>
      </c>
      <c r="G698" s="7">
        <v>104770</v>
      </c>
      <c r="H698" s="10" t="s">
        <v>4437</v>
      </c>
      <c r="I698" s="10" t="s">
        <v>2512</v>
      </c>
      <c r="J698" s="10" t="s">
        <v>2513</v>
      </c>
      <c r="K698" s="26">
        <v>43249</v>
      </c>
      <c r="L698" s="26">
        <v>44344</v>
      </c>
      <c r="M698" s="25">
        <v>85</v>
      </c>
      <c r="N698" s="10" t="s">
        <v>543</v>
      </c>
      <c r="O698" s="10" t="s">
        <v>544</v>
      </c>
      <c r="P698" s="10" t="s">
        <v>624</v>
      </c>
      <c r="Q698" s="10" t="s">
        <v>2514</v>
      </c>
      <c r="R698" s="10">
        <v>115</v>
      </c>
      <c r="S698" s="25">
        <v>7891098.46</v>
      </c>
      <c r="T698" s="25">
        <v>1280983.47</v>
      </c>
      <c r="U698" s="25">
        <v>111563.32</v>
      </c>
      <c r="V698" s="25">
        <v>0</v>
      </c>
      <c r="W698" s="25">
        <v>0.01</v>
      </c>
      <c r="X698" s="25">
        <v>9283645.2599999998</v>
      </c>
      <c r="Y698" s="10" t="s">
        <v>16</v>
      </c>
      <c r="Z698" s="26" t="s">
        <v>6898</v>
      </c>
    </row>
    <row r="699" spans="2:26" s="67" customFormat="1" ht="15" customHeight="1">
      <c r="B699" s="27" t="s">
        <v>1236</v>
      </c>
      <c r="C699" s="10">
        <v>13</v>
      </c>
      <c r="D699" s="14" t="s">
        <v>7004</v>
      </c>
      <c r="E699" s="10" t="s">
        <v>4429</v>
      </c>
      <c r="F699" s="38" t="s">
        <v>7128</v>
      </c>
      <c r="G699" s="7">
        <v>104888</v>
      </c>
      <c r="H699" s="10" t="s">
        <v>2515</v>
      </c>
      <c r="I699" s="10" t="s">
        <v>2516</v>
      </c>
      <c r="J699" s="10" t="s">
        <v>2517</v>
      </c>
      <c r="K699" s="26">
        <v>43249</v>
      </c>
      <c r="L699" s="26">
        <v>44344</v>
      </c>
      <c r="M699" s="25">
        <v>85</v>
      </c>
      <c r="N699" s="10" t="s">
        <v>1306</v>
      </c>
      <c r="O699" s="10" t="s">
        <v>2518</v>
      </c>
      <c r="P699" s="10" t="s">
        <v>2519</v>
      </c>
      <c r="Q699" s="10" t="s">
        <v>2520</v>
      </c>
      <c r="R699" s="10">
        <v>115</v>
      </c>
      <c r="S699" s="25">
        <v>2394555.2200000002</v>
      </c>
      <c r="T699" s="25">
        <v>422568.57</v>
      </c>
      <c r="U699" s="25">
        <v>0</v>
      </c>
      <c r="V699" s="25">
        <v>0</v>
      </c>
      <c r="W699" s="25">
        <v>0</v>
      </c>
      <c r="X699" s="25">
        <v>2817123.79</v>
      </c>
      <c r="Y699" s="10" t="s">
        <v>16</v>
      </c>
      <c r="Z699" s="26"/>
    </row>
    <row r="700" spans="2:26" s="67" customFormat="1" ht="15" customHeight="1">
      <c r="B700" s="27" t="s">
        <v>1236</v>
      </c>
      <c r="C700" s="10">
        <v>14</v>
      </c>
      <c r="D700" s="14" t="s">
        <v>7004</v>
      </c>
      <c r="E700" s="10" t="s">
        <v>4435</v>
      </c>
      <c r="F700" s="38" t="s">
        <v>7129</v>
      </c>
      <c r="G700" s="7">
        <v>104923</v>
      </c>
      <c r="H700" s="10" t="s">
        <v>2521</v>
      </c>
      <c r="I700" s="10" t="s">
        <v>2522</v>
      </c>
      <c r="J700" s="10" t="s">
        <v>2523</v>
      </c>
      <c r="K700" s="26">
        <v>43224</v>
      </c>
      <c r="L700" s="26">
        <v>44046</v>
      </c>
      <c r="M700" s="25">
        <v>78.510000000000005</v>
      </c>
      <c r="N700" s="10" t="s">
        <v>1477</v>
      </c>
      <c r="O700" s="10" t="s">
        <v>2524</v>
      </c>
      <c r="P700" s="10" t="s">
        <v>2524</v>
      </c>
      <c r="Q700" s="10" t="s">
        <v>2525</v>
      </c>
      <c r="R700" s="10">
        <v>115</v>
      </c>
      <c r="S700" s="25">
        <v>1551226.39</v>
      </c>
      <c r="T700" s="25">
        <v>328876.42</v>
      </c>
      <c r="U700" s="25">
        <v>95650.2</v>
      </c>
      <c r="V700" s="25">
        <v>0</v>
      </c>
      <c r="W700" s="25">
        <v>0</v>
      </c>
      <c r="X700" s="25">
        <v>1975753.0099999998</v>
      </c>
      <c r="Y700" s="10" t="s">
        <v>16</v>
      </c>
      <c r="Z700" s="26" t="s">
        <v>6899</v>
      </c>
    </row>
    <row r="701" spans="2:26" s="67" customFormat="1" ht="15" customHeight="1">
      <c r="B701" s="27" t="s">
        <v>1236</v>
      </c>
      <c r="C701" s="10">
        <v>15</v>
      </c>
      <c r="D701" s="14" t="s">
        <v>7004</v>
      </c>
      <c r="E701" s="10" t="s">
        <v>4429</v>
      </c>
      <c r="F701" s="38" t="s">
        <v>7128</v>
      </c>
      <c r="G701" s="7">
        <v>104925</v>
      </c>
      <c r="H701" s="10" t="s">
        <v>2526</v>
      </c>
      <c r="I701" s="10" t="s">
        <v>2527</v>
      </c>
      <c r="J701" s="10" t="s">
        <v>2528</v>
      </c>
      <c r="K701" s="26">
        <v>43224</v>
      </c>
      <c r="L701" s="26">
        <v>44046</v>
      </c>
      <c r="M701" s="25">
        <v>78.11</v>
      </c>
      <c r="N701" s="10" t="s">
        <v>1477</v>
      </c>
      <c r="O701" s="10" t="s">
        <v>2524</v>
      </c>
      <c r="P701" s="10" t="s">
        <v>2524</v>
      </c>
      <c r="Q701" s="10" t="s">
        <v>2525</v>
      </c>
      <c r="R701" s="10">
        <v>115</v>
      </c>
      <c r="S701" s="25">
        <v>7277231.2199999997</v>
      </c>
      <c r="T701" s="25">
        <v>1720851.92</v>
      </c>
      <c r="U701" s="25">
        <v>318126.68</v>
      </c>
      <c r="V701" s="25">
        <v>0</v>
      </c>
      <c r="W701" s="25">
        <v>0</v>
      </c>
      <c r="X701" s="25">
        <v>9316209.8200000003</v>
      </c>
      <c r="Y701" s="10" t="s">
        <v>16</v>
      </c>
      <c r="Z701" s="26"/>
    </row>
    <row r="702" spans="2:26" s="67" customFormat="1" ht="15" customHeight="1">
      <c r="B702" s="27" t="s">
        <v>1236</v>
      </c>
      <c r="C702" s="10">
        <v>16</v>
      </c>
      <c r="D702" s="14" t="s">
        <v>7004</v>
      </c>
      <c r="E702" s="10" t="s">
        <v>4429</v>
      </c>
      <c r="F702" s="38" t="s">
        <v>7128</v>
      </c>
      <c r="G702" s="7">
        <v>104951</v>
      </c>
      <c r="H702" s="10" t="s">
        <v>2529</v>
      </c>
      <c r="I702" s="10" t="s">
        <v>4924</v>
      </c>
      <c r="J702" s="10" t="s">
        <v>2530</v>
      </c>
      <c r="K702" s="26">
        <v>43242</v>
      </c>
      <c r="L702" s="26">
        <v>44337</v>
      </c>
      <c r="M702" s="25">
        <v>85</v>
      </c>
      <c r="N702" s="10" t="s">
        <v>742</v>
      </c>
      <c r="O702" s="10" t="s">
        <v>912</v>
      </c>
      <c r="P702" s="10" t="s">
        <v>912</v>
      </c>
      <c r="Q702" s="10" t="s">
        <v>2531</v>
      </c>
      <c r="R702" s="10">
        <v>115</v>
      </c>
      <c r="S702" s="25">
        <v>3046828.3</v>
      </c>
      <c r="T702" s="25">
        <v>519317.42</v>
      </c>
      <c r="U702" s="25">
        <v>18358.16</v>
      </c>
      <c r="V702" s="25">
        <v>0</v>
      </c>
      <c r="W702" s="25">
        <v>0</v>
      </c>
      <c r="X702" s="25">
        <v>3584503.88</v>
      </c>
      <c r="Y702" s="10" t="s">
        <v>16</v>
      </c>
      <c r="Z702" s="26" t="s">
        <v>6123</v>
      </c>
    </row>
    <row r="703" spans="2:26" s="67" customFormat="1" ht="15" customHeight="1">
      <c r="B703" s="27" t="s">
        <v>1236</v>
      </c>
      <c r="C703" s="10">
        <v>17</v>
      </c>
      <c r="D703" s="14" t="s">
        <v>7004</v>
      </c>
      <c r="E703" s="10" t="s">
        <v>4429</v>
      </c>
      <c r="F703" s="38" t="s">
        <v>7128</v>
      </c>
      <c r="G703" s="7">
        <v>104980</v>
      </c>
      <c r="H703" s="10" t="s">
        <v>2532</v>
      </c>
      <c r="I703" s="10" t="s">
        <v>2533</v>
      </c>
      <c r="J703" s="10" t="s">
        <v>2534</v>
      </c>
      <c r="K703" s="26">
        <v>43242</v>
      </c>
      <c r="L703" s="26">
        <v>44337</v>
      </c>
      <c r="M703" s="25">
        <v>85</v>
      </c>
      <c r="N703" s="10" t="s">
        <v>1250</v>
      </c>
      <c r="O703" s="10" t="s">
        <v>1251</v>
      </c>
      <c r="P703" s="10" t="s">
        <v>2535</v>
      </c>
      <c r="Q703" s="10" t="s">
        <v>2536</v>
      </c>
      <c r="R703" s="10">
        <v>115</v>
      </c>
      <c r="S703" s="25">
        <v>5451926.4100000001</v>
      </c>
      <c r="T703" s="25">
        <v>769864.18</v>
      </c>
      <c r="U703" s="25">
        <v>192240.48</v>
      </c>
      <c r="V703" s="25">
        <v>0</v>
      </c>
      <c r="W703" s="25">
        <v>0</v>
      </c>
      <c r="X703" s="25">
        <v>6414031.0700000003</v>
      </c>
      <c r="Y703" s="10" t="s">
        <v>16</v>
      </c>
      <c r="Z703" s="26" t="s">
        <v>5377</v>
      </c>
    </row>
    <row r="704" spans="2:26" s="67" customFormat="1" ht="15" customHeight="1">
      <c r="B704" s="27" t="s">
        <v>1236</v>
      </c>
      <c r="C704" s="10">
        <v>18</v>
      </c>
      <c r="D704" s="14" t="s">
        <v>7004</v>
      </c>
      <c r="E704" s="10" t="s">
        <v>4429</v>
      </c>
      <c r="F704" s="38" t="s">
        <v>7128</v>
      </c>
      <c r="G704" s="7">
        <v>104981</v>
      </c>
      <c r="H704" s="10" t="s">
        <v>2537</v>
      </c>
      <c r="I704" s="10" t="s">
        <v>2538</v>
      </c>
      <c r="J704" s="10" t="s">
        <v>2539</v>
      </c>
      <c r="K704" s="26">
        <v>43266</v>
      </c>
      <c r="L704" s="26">
        <v>44331</v>
      </c>
      <c r="M704" s="25">
        <v>85</v>
      </c>
      <c r="N704" s="10" t="s">
        <v>1316</v>
      </c>
      <c r="O704" s="10" t="s">
        <v>2540</v>
      </c>
      <c r="P704" s="10" t="s">
        <v>2541</v>
      </c>
      <c r="Q704" s="10" t="s">
        <v>2542</v>
      </c>
      <c r="R704" s="10">
        <v>115</v>
      </c>
      <c r="S704" s="25">
        <v>2788030.53</v>
      </c>
      <c r="T704" s="25">
        <v>473124.98</v>
      </c>
      <c r="U704" s="25">
        <v>18880.400000000001</v>
      </c>
      <c r="V704" s="25">
        <v>0</v>
      </c>
      <c r="W704" s="25">
        <v>0</v>
      </c>
      <c r="X704" s="25">
        <v>3280035.91</v>
      </c>
      <c r="Y704" s="10" t="s">
        <v>16</v>
      </c>
      <c r="Z704" s="26" t="s">
        <v>6900</v>
      </c>
    </row>
    <row r="705" spans="2:26" s="67" customFormat="1" ht="15" customHeight="1">
      <c r="B705" s="27" t="s">
        <v>1236</v>
      </c>
      <c r="C705" s="10">
        <v>19</v>
      </c>
      <c r="D705" s="14" t="s">
        <v>7004</v>
      </c>
      <c r="E705" s="10" t="s">
        <v>4429</v>
      </c>
      <c r="F705" s="38" t="s">
        <v>7128</v>
      </c>
      <c r="G705" s="7">
        <v>105002</v>
      </c>
      <c r="H705" s="10" t="s">
        <v>2543</v>
      </c>
      <c r="I705" s="22" t="s">
        <v>2544</v>
      </c>
      <c r="J705" s="10" t="s">
        <v>2545</v>
      </c>
      <c r="K705" s="26">
        <v>43249</v>
      </c>
      <c r="L705" s="26">
        <v>44255</v>
      </c>
      <c r="M705" s="25">
        <v>85</v>
      </c>
      <c r="N705" s="10" t="s">
        <v>742</v>
      </c>
      <c r="O705" s="10" t="s">
        <v>770</v>
      </c>
      <c r="P705" s="10" t="s">
        <v>771</v>
      </c>
      <c r="Q705" s="10" t="s">
        <v>2546</v>
      </c>
      <c r="R705" s="10">
        <v>115</v>
      </c>
      <c r="S705" s="24">
        <v>3457321.92</v>
      </c>
      <c r="T705" s="24">
        <v>560382.23</v>
      </c>
      <c r="U705" s="24">
        <v>49733.41</v>
      </c>
      <c r="V705" s="24">
        <v>0</v>
      </c>
      <c r="W705" s="25">
        <v>0</v>
      </c>
      <c r="X705" s="25">
        <v>4067437.56</v>
      </c>
      <c r="Y705" s="10" t="s">
        <v>16</v>
      </c>
      <c r="Z705" s="26" t="s">
        <v>5819</v>
      </c>
    </row>
    <row r="706" spans="2:26" s="67" customFormat="1" ht="15" customHeight="1">
      <c r="B706" s="27" t="s">
        <v>1236</v>
      </c>
      <c r="C706" s="10">
        <v>20</v>
      </c>
      <c r="D706" s="14" t="s">
        <v>7004</v>
      </c>
      <c r="E706" s="10" t="s">
        <v>4429</v>
      </c>
      <c r="F706" s="38" t="s">
        <v>7128</v>
      </c>
      <c r="G706" s="7">
        <v>105046</v>
      </c>
      <c r="H706" s="22" t="s">
        <v>2547</v>
      </c>
      <c r="I706" s="22" t="s">
        <v>2548</v>
      </c>
      <c r="J706" s="22" t="s">
        <v>2549</v>
      </c>
      <c r="K706" s="23">
        <v>43229</v>
      </c>
      <c r="L706" s="26">
        <v>44324</v>
      </c>
      <c r="M706" s="25">
        <v>80.73</v>
      </c>
      <c r="N706" s="10" t="s">
        <v>2551</v>
      </c>
      <c r="O706" s="10" t="s">
        <v>1945</v>
      </c>
      <c r="P706" s="10" t="s">
        <v>2552</v>
      </c>
      <c r="Q706" s="10" t="s">
        <v>2553</v>
      </c>
      <c r="R706" s="10">
        <v>115</v>
      </c>
      <c r="S706" s="25">
        <v>4774291.68</v>
      </c>
      <c r="T706" s="25">
        <v>842522.06</v>
      </c>
      <c r="U706" s="25">
        <v>296866.88</v>
      </c>
      <c r="V706" s="24">
        <v>0</v>
      </c>
      <c r="W706" s="25">
        <v>0</v>
      </c>
      <c r="X706" s="25">
        <v>5913680.6200000001</v>
      </c>
      <c r="Y706" s="10" t="s">
        <v>16</v>
      </c>
      <c r="Z706" s="26"/>
    </row>
    <row r="707" spans="2:26" s="67" customFormat="1" ht="15" customHeight="1">
      <c r="B707" s="27" t="s">
        <v>1236</v>
      </c>
      <c r="C707" s="10">
        <v>21</v>
      </c>
      <c r="D707" s="14" t="s">
        <v>7004</v>
      </c>
      <c r="E707" s="10" t="s">
        <v>4429</v>
      </c>
      <c r="F707" s="38" t="s">
        <v>7128</v>
      </c>
      <c r="G707" s="7">
        <v>105081</v>
      </c>
      <c r="H707" s="10" t="s">
        <v>1249</v>
      </c>
      <c r="I707" s="10" t="s">
        <v>2554</v>
      </c>
      <c r="J707" s="10" t="s">
        <v>2555</v>
      </c>
      <c r="K707" s="26">
        <v>43220</v>
      </c>
      <c r="L707" s="26">
        <v>44315</v>
      </c>
      <c r="M707" s="25">
        <v>85</v>
      </c>
      <c r="N707" s="10" t="s">
        <v>1250</v>
      </c>
      <c r="O707" s="10" t="s">
        <v>1251</v>
      </c>
      <c r="P707" s="10" t="s">
        <v>1252</v>
      </c>
      <c r="Q707" s="10" t="s">
        <v>1238</v>
      </c>
      <c r="R707" s="10">
        <v>115</v>
      </c>
      <c r="S707" s="25">
        <v>2284829.54</v>
      </c>
      <c r="T707" s="25">
        <v>372741.64</v>
      </c>
      <c r="U707" s="25">
        <v>30463.57</v>
      </c>
      <c r="V707" s="25">
        <v>0</v>
      </c>
      <c r="W707" s="25">
        <v>0</v>
      </c>
      <c r="X707" s="25">
        <v>2688034.75</v>
      </c>
      <c r="Y707" s="10" t="s">
        <v>16</v>
      </c>
      <c r="Z707" s="26"/>
    </row>
    <row r="708" spans="2:26" s="67" customFormat="1" ht="15" customHeight="1">
      <c r="B708" s="27" t="s">
        <v>1236</v>
      </c>
      <c r="C708" s="10">
        <v>22</v>
      </c>
      <c r="D708" s="14" t="s">
        <v>7004</v>
      </c>
      <c r="E708" s="10" t="s">
        <v>4429</v>
      </c>
      <c r="F708" s="38" t="s">
        <v>7128</v>
      </c>
      <c r="G708" s="7">
        <v>105099</v>
      </c>
      <c r="H708" s="10" t="s">
        <v>2556</v>
      </c>
      <c r="I708" s="10" t="s">
        <v>2557</v>
      </c>
      <c r="J708" s="10" t="s">
        <v>2558</v>
      </c>
      <c r="K708" s="26">
        <v>43272</v>
      </c>
      <c r="L708" s="26">
        <v>44367</v>
      </c>
      <c r="M708" s="25">
        <v>85</v>
      </c>
      <c r="N708" s="10" t="s">
        <v>1300</v>
      </c>
      <c r="O708" s="10" t="s">
        <v>1510</v>
      </c>
      <c r="P708" s="10" t="s">
        <v>2559</v>
      </c>
      <c r="Q708" s="10" t="s">
        <v>2560</v>
      </c>
      <c r="R708" s="10">
        <v>115</v>
      </c>
      <c r="S708" s="25">
        <v>4297493.5199999996</v>
      </c>
      <c r="T708" s="25">
        <v>672479.62</v>
      </c>
      <c r="U708" s="25">
        <v>85901.59</v>
      </c>
      <c r="V708" s="25">
        <v>0</v>
      </c>
      <c r="W708" s="25">
        <v>0</v>
      </c>
      <c r="X708" s="25">
        <v>5055874.7299999995</v>
      </c>
      <c r="Y708" s="10" t="s">
        <v>16</v>
      </c>
      <c r="Z708" s="26" t="s">
        <v>6124</v>
      </c>
    </row>
    <row r="709" spans="2:26" s="67" customFormat="1" ht="15" customHeight="1">
      <c r="B709" s="27" t="s">
        <v>1236</v>
      </c>
      <c r="C709" s="10">
        <v>23</v>
      </c>
      <c r="D709" s="14" t="s">
        <v>7004</v>
      </c>
      <c r="E709" s="10" t="s">
        <v>4429</v>
      </c>
      <c r="F709" s="38" t="s">
        <v>7128</v>
      </c>
      <c r="G709" s="7">
        <v>105136</v>
      </c>
      <c r="H709" s="10" t="s">
        <v>1253</v>
      </c>
      <c r="I709" s="10" t="s">
        <v>2561</v>
      </c>
      <c r="J709" s="10" t="s">
        <v>1254</v>
      </c>
      <c r="K709" s="26">
        <v>43201</v>
      </c>
      <c r="L709" s="26">
        <v>44296</v>
      </c>
      <c r="M709" s="25">
        <v>85</v>
      </c>
      <c r="N709" s="10" t="s">
        <v>1255</v>
      </c>
      <c r="O709" s="10" t="s">
        <v>1256</v>
      </c>
      <c r="P709" s="10" t="s">
        <v>1257</v>
      </c>
      <c r="Q709" s="10" t="s">
        <v>1238</v>
      </c>
      <c r="R709" s="10">
        <v>115</v>
      </c>
      <c r="S709" s="25">
        <v>6511002.3200000003</v>
      </c>
      <c r="T709" s="25">
        <v>1149000.4099999999</v>
      </c>
      <c r="U709" s="25">
        <v>0</v>
      </c>
      <c r="V709" s="25">
        <v>0</v>
      </c>
      <c r="W709" s="25">
        <v>0</v>
      </c>
      <c r="X709" s="25">
        <v>7660002.7300000004</v>
      </c>
      <c r="Y709" s="10" t="s">
        <v>16</v>
      </c>
      <c r="Z709" s="26"/>
    </row>
    <row r="710" spans="2:26" s="67" customFormat="1" ht="15" customHeight="1">
      <c r="B710" s="27" t="s">
        <v>1236</v>
      </c>
      <c r="C710" s="10">
        <v>24</v>
      </c>
      <c r="D710" s="14" t="s">
        <v>7004</v>
      </c>
      <c r="E710" s="10" t="s">
        <v>4429</v>
      </c>
      <c r="F710" s="38" t="s">
        <v>7128</v>
      </c>
      <c r="G710" s="7">
        <v>105185</v>
      </c>
      <c r="H710" s="22" t="s">
        <v>2562</v>
      </c>
      <c r="I710" s="22" t="s">
        <v>3838</v>
      </c>
      <c r="J710" s="10" t="s">
        <v>2563</v>
      </c>
      <c r="K710" s="23">
        <v>43242</v>
      </c>
      <c r="L710" s="26">
        <v>44337</v>
      </c>
      <c r="M710" s="25">
        <v>85</v>
      </c>
      <c r="N710" s="10" t="s">
        <v>1467</v>
      </c>
      <c r="O710" s="10" t="s">
        <v>912</v>
      </c>
      <c r="P710" s="10" t="s">
        <v>2564</v>
      </c>
      <c r="Q710" s="10" t="s">
        <v>2565</v>
      </c>
      <c r="R710" s="10">
        <v>115</v>
      </c>
      <c r="S710" s="25">
        <v>5449636.9000000004</v>
      </c>
      <c r="T710" s="25">
        <v>859695.57</v>
      </c>
      <c r="U710" s="25">
        <v>102005.06</v>
      </c>
      <c r="V710" s="25">
        <v>0</v>
      </c>
      <c r="W710" s="25">
        <v>0</v>
      </c>
      <c r="X710" s="25">
        <v>6411337.5300000003</v>
      </c>
      <c r="Y710" s="10" t="s">
        <v>16</v>
      </c>
      <c r="Z710" s="26" t="s">
        <v>6899</v>
      </c>
    </row>
    <row r="711" spans="2:26" s="67" customFormat="1" ht="15" customHeight="1">
      <c r="B711" s="27" t="s">
        <v>1236</v>
      </c>
      <c r="C711" s="10">
        <v>25</v>
      </c>
      <c r="D711" s="14" t="s">
        <v>7004</v>
      </c>
      <c r="E711" s="10" t="s">
        <v>4429</v>
      </c>
      <c r="F711" s="38" t="s">
        <v>7128</v>
      </c>
      <c r="G711" s="7">
        <v>105194</v>
      </c>
      <c r="H711" s="22" t="s">
        <v>2566</v>
      </c>
      <c r="I711" s="22" t="s">
        <v>2567</v>
      </c>
      <c r="J711" s="22" t="s">
        <v>2568</v>
      </c>
      <c r="K711" s="23">
        <v>43237</v>
      </c>
      <c r="L711" s="23">
        <v>44332</v>
      </c>
      <c r="M711" s="25">
        <v>85</v>
      </c>
      <c r="N711" s="22" t="s">
        <v>742</v>
      </c>
      <c r="O711" s="10" t="s">
        <v>762</v>
      </c>
      <c r="P711" s="10" t="s">
        <v>762</v>
      </c>
      <c r="Q711" s="10" t="s">
        <v>2570</v>
      </c>
      <c r="R711" s="10">
        <v>115</v>
      </c>
      <c r="S711" s="25">
        <v>4279411.2300000004</v>
      </c>
      <c r="T711" s="25">
        <v>666515.42000000004</v>
      </c>
      <c r="U711" s="25">
        <v>88674.79</v>
      </c>
      <c r="V711" s="25">
        <v>0</v>
      </c>
      <c r="W711" s="25">
        <v>0</v>
      </c>
      <c r="X711" s="25">
        <v>5034601.4400000004</v>
      </c>
      <c r="Y711" s="10" t="s">
        <v>16</v>
      </c>
      <c r="Z711" s="26" t="s">
        <v>5623</v>
      </c>
    </row>
    <row r="712" spans="2:26" s="67" customFormat="1" ht="15" customHeight="1">
      <c r="B712" s="27" t="s">
        <v>1236</v>
      </c>
      <c r="C712" s="10">
        <v>26</v>
      </c>
      <c r="D712" s="14" t="s">
        <v>7004</v>
      </c>
      <c r="E712" s="10" t="s">
        <v>4429</v>
      </c>
      <c r="F712" s="38" t="s">
        <v>7128</v>
      </c>
      <c r="G712" s="7">
        <v>105197</v>
      </c>
      <c r="H712" s="10" t="s">
        <v>1258</v>
      </c>
      <c r="I712" s="10" t="s">
        <v>2571</v>
      </c>
      <c r="J712" s="10" t="s">
        <v>1259</v>
      </c>
      <c r="K712" s="26">
        <v>43187</v>
      </c>
      <c r="L712" s="26">
        <v>44282</v>
      </c>
      <c r="M712" s="25">
        <v>83.92</v>
      </c>
      <c r="N712" s="10" t="s">
        <v>1260</v>
      </c>
      <c r="O712" s="10" t="s">
        <v>1261</v>
      </c>
      <c r="P712" s="10" t="s">
        <v>1262</v>
      </c>
      <c r="Q712" s="10" t="s">
        <v>1263</v>
      </c>
      <c r="R712" s="10">
        <v>115</v>
      </c>
      <c r="S712" s="25">
        <v>7265371.9800000004</v>
      </c>
      <c r="T712" s="25">
        <v>310728.44</v>
      </c>
      <c r="U712" s="25">
        <v>1080423.52</v>
      </c>
      <c r="V712" s="25">
        <v>0</v>
      </c>
      <c r="W712" s="25">
        <v>0</v>
      </c>
      <c r="X712" s="25">
        <v>8656523.9400000013</v>
      </c>
      <c r="Y712" s="10" t="s">
        <v>16</v>
      </c>
      <c r="Z712" s="26" t="s">
        <v>5104</v>
      </c>
    </row>
    <row r="713" spans="2:26" s="67" customFormat="1" ht="15" customHeight="1">
      <c r="B713" s="27" t="s">
        <v>1236</v>
      </c>
      <c r="C713" s="10">
        <v>27</v>
      </c>
      <c r="D713" s="14" t="s">
        <v>7004</v>
      </c>
      <c r="E713" s="10" t="s">
        <v>4435</v>
      </c>
      <c r="F713" s="38" t="s">
        <v>7129</v>
      </c>
      <c r="G713" s="7">
        <v>105288</v>
      </c>
      <c r="H713" s="10" t="s">
        <v>1264</v>
      </c>
      <c r="I713" s="10" t="s">
        <v>2572</v>
      </c>
      <c r="J713" s="10" t="s">
        <v>2573</v>
      </c>
      <c r="K713" s="26">
        <v>43209</v>
      </c>
      <c r="L713" s="26">
        <v>44122</v>
      </c>
      <c r="M713" s="25">
        <v>85</v>
      </c>
      <c r="N713" s="10" t="s">
        <v>1265</v>
      </c>
      <c r="O713" s="10" t="s">
        <v>1266</v>
      </c>
      <c r="P713" s="10" t="s">
        <v>1267</v>
      </c>
      <c r="Q713" s="10" t="s">
        <v>2574</v>
      </c>
      <c r="R713" s="10">
        <v>115</v>
      </c>
      <c r="S713" s="25">
        <v>5635262.1100000003</v>
      </c>
      <c r="T713" s="25">
        <v>994458.01</v>
      </c>
      <c r="U713" s="25">
        <v>0</v>
      </c>
      <c r="V713" s="25">
        <v>0</v>
      </c>
      <c r="W713" s="25">
        <v>0</v>
      </c>
      <c r="X713" s="25">
        <v>6629720.1200000001</v>
      </c>
      <c r="Y713" s="10" t="s">
        <v>16</v>
      </c>
      <c r="Z713" s="26" t="s">
        <v>6901</v>
      </c>
    </row>
    <row r="714" spans="2:26" s="67" customFormat="1" ht="15" customHeight="1">
      <c r="B714" s="27" t="s">
        <v>1236</v>
      </c>
      <c r="C714" s="10">
        <v>28</v>
      </c>
      <c r="D714" s="14" t="s">
        <v>7004</v>
      </c>
      <c r="E714" s="10" t="s">
        <v>4435</v>
      </c>
      <c r="F714" s="38" t="s">
        <v>7129</v>
      </c>
      <c r="G714" s="7">
        <v>105299</v>
      </c>
      <c r="H714" s="10" t="s">
        <v>1268</v>
      </c>
      <c r="I714" s="10" t="s">
        <v>2575</v>
      </c>
      <c r="J714" s="10" t="s">
        <v>4438</v>
      </c>
      <c r="K714" s="26">
        <v>43201</v>
      </c>
      <c r="L714" s="26">
        <v>44114</v>
      </c>
      <c r="M714" s="25">
        <v>85</v>
      </c>
      <c r="N714" s="10" t="s">
        <v>1269</v>
      </c>
      <c r="O714" s="10" t="s">
        <v>1270</v>
      </c>
      <c r="P714" s="10" t="s">
        <v>1271</v>
      </c>
      <c r="Q714" s="10" t="s">
        <v>1272</v>
      </c>
      <c r="R714" s="10">
        <v>115</v>
      </c>
      <c r="S714" s="25">
        <v>5653654.2599999998</v>
      </c>
      <c r="T714" s="25">
        <v>745192.7</v>
      </c>
      <c r="U714" s="25">
        <v>252510.99</v>
      </c>
      <c r="V714" s="25">
        <v>0</v>
      </c>
      <c r="W714" s="25">
        <v>0</v>
      </c>
      <c r="X714" s="25">
        <v>6651357.9500000002</v>
      </c>
      <c r="Y714" s="10" t="s">
        <v>16</v>
      </c>
      <c r="Z714" s="26" t="s">
        <v>7130</v>
      </c>
    </row>
    <row r="715" spans="2:26" s="67" customFormat="1" ht="15" customHeight="1">
      <c r="B715" s="27" t="s">
        <v>1236</v>
      </c>
      <c r="C715" s="10">
        <v>29</v>
      </c>
      <c r="D715" s="14" t="s">
        <v>7004</v>
      </c>
      <c r="E715" s="10" t="s">
        <v>4435</v>
      </c>
      <c r="F715" s="38" t="s">
        <v>7129</v>
      </c>
      <c r="G715" s="7">
        <v>105301</v>
      </c>
      <c r="H715" s="10" t="s">
        <v>2576</v>
      </c>
      <c r="I715" s="10" t="s">
        <v>2577</v>
      </c>
      <c r="J715" s="10" t="s">
        <v>2578</v>
      </c>
      <c r="K715" s="23">
        <v>43234</v>
      </c>
      <c r="L715" s="26">
        <v>43995</v>
      </c>
      <c r="M715" s="25">
        <v>85</v>
      </c>
      <c r="N715" s="10" t="s">
        <v>32</v>
      </c>
      <c r="O715" s="22" t="s">
        <v>2579</v>
      </c>
      <c r="P715" s="10" t="s">
        <v>2580</v>
      </c>
      <c r="Q715" s="10" t="s">
        <v>2581</v>
      </c>
      <c r="R715" s="10">
        <v>115</v>
      </c>
      <c r="S715" s="25">
        <v>1674597.13</v>
      </c>
      <c r="T715" s="25">
        <v>254142.02</v>
      </c>
      <c r="U715" s="25">
        <v>41375.120000000003</v>
      </c>
      <c r="V715" s="25">
        <v>0</v>
      </c>
      <c r="W715" s="25">
        <v>0</v>
      </c>
      <c r="X715" s="25">
        <v>1970114.27</v>
      </c>
      <c r="Y715" s="10" t="s">
        <v>16</v>
      </c>
      <c r="Z715" s="26"/>
    </row>
    <row r="716" spans="2:26" s="67" customFormat="1" ht="15" customHeight="1">
      <c r="B716" s="27" t="s">
        <v>1236</v>
      </c>
      <c r="C716" s="10">
        <v>30</v>
      </c>
      <c r="D716" s="14" t="s">
        <v>7004</v>
      </c>
      <c r="E716" s="10" t="s">
        <v>4429</v>
      </c>
      <c r="F716" s="38" t="s">
        <v>7128</v>
      </c>
      <c r="G716" s="7">
        <v>105326</v>
      </c>
      <c r="H716" s="10" t="s">
        <v>1273</v>
      </c>
      <c r="I716" s="10" t="s">
        <v>2582</v>
      </c>
      <c r="J716" s="10" t="s">
        <v>1274</v>
      </c>
      <c r="K716" s="26">
        <v>43210</v>
      </c>
      <c r="L716" s="26">
        <v>44305</v>
      </c>
      <c r="M716" s="25">
        <v>85</v>
      </c>
      <c r="N716" s="10" t="s">
        <v>1250</v>
      </c>
      <c r="O716" s="10" t="s">
        <v>1251</v>
      </c>
      <c r="P716" s="10" t="s">
        <v>1275</v>
      </c>
      <c r="Q716" s="10" t="s">
        <v>1276</v>
      </c>
      <c r="R716" s="10">
        <v>115</v>
      </c>
      <c r="S716" s="25">
        <v>5415540.3899999997</v>
      </c>
      <c r="T716" s="25">
        <v>809545.48</v>
      </c>
      <c r="U716" s="25">
        <v>146138.12</v>
      </c>
      <c r="V716" s="25">
        <v>0</v>
      </c>
      <c r="W716" s="25">
        <v>0</v>
      </c>
      <c r="X716" s="25">
        <v>6371223.9899999993</v>
      </c>
      <c r="Y716" s="10" t="s">
        <v>16</v>
      </c>
      <c r="Z716" s="26"/>
    </row>
    <row r="717" spans="2:26" s="67" customFormat="1" ht="15" customHeight="1">
      <c r="B717" s="27" t="s">
        <v>1236</v>
      </c>
      <c r="C717" s="10">
        <v>31</v>
      </c>
      <c r="D717" s="14" t="s">
        <v>7004</v>
      </c>
      <c r="E717" s="10" t="s">
        <v>4435</v>
      </c>
      <c r="F717" s="38" t="s">
        <v>7129</v>
      </c>
      <c r="G717" s="7">
        <v>105374</v>
      </c>
      <c r="H717" s="10" t="s">
        <v>1277</v>
      </c>
      <c r="I717" s="10" t="s">
        <v>2583</v>
      </c>
      <c r="J717" s="10" t="s">
        <v>1278</v>
      </c>
      <c r="K717" s="26">
        <v>43201</v>
      </c>
      <c r="L717" s="26">
        <v>43961</v>
      </c>
      <c r="M717" s="25">
        <v>85</v>
      </c>
      <c r="N717" s="10" t="s">
        <v>1250</v>
      </c>
      <c r="O717" s="10" t="s">
        <v>1279</v>
      </c>
      <c r="P717" s="10" t="s">
        <v>1280</v>
      </c>
      <c r="Q717" s="10" t="s">
        <v>2581</v>
      </c>
      <c r="R717" s="10">
        <v>115</v>
      </c>
      <c r="S717" s="25">
        <v>1674315.9</v>
      </c>
      <c r="T717" s="25">
        <v>256071.82</v>
      </c>
      <c r="U717" s="25">
        <v>39395.69</v>
      </c>
      <c r="V717" s="25">
        <v>0</v>
      </c>
      <c r="W717" s="25">
        <v>0</v>
      </c>
      <c r="X717" s="25">
        <v>1969783.41</v>
      </c>
      <c r="Y717" s="10" t="s">
        <v>16</v>
      </c>
      <c r="Z717" s="26" t="s">
        <v>5105</v>
      </c>
    </row>
    <row r="718" spans="2:26" s="67" customFormat="1" ht="15" customHeight="1">
      <c r="B718" s="27" t="s">
        <v>1236</v>
      </c>
      <c r="C718" s="10">
        <v>32</v>
      </c>
      <c r="D718" s="14" t="s">
        <v>7004</v>
      </c>
      <c r="E718" s="10" t="s">
        <v>4435</v>
      </c>
      <c r="F718" s="38" t="s">
        <v>7129</v>
      </c>
      <c r="G718" s="7">
        <v>105405</v>
      </c>
      <c r="H718" s="10" t="s">
        <v>1281</v>
      </c>
      <c r="I718" s="10" t="s">
        <v>2584</v>
      </c>
      <c r="J718" s="10" t="s">
        <v>2585</v>
      </c>
      <c r="K718" s="26">
        <v>43201</v>
      </c>
      <c r="L718" s="26">
        <v>44114</v>
      </c>
      <c r="M718" s="25">
        <v>85</v>
      </c>
      <c r="N718" s="10" t="s">
        <v>1282</v>
      </c>
      <c r="O718" s="10" t="s">
        <v>1283</v>
      </c>
      <c r="P718" s="10" t="s">
        <v>1284</v>
      </c>
      <c r="Q718" s="10" t="s">
        <v>1285</v>
      </c>
      <c r="R718" s="10">
        <v>115</v>
      </c>
      <c r="S718" s="25">
        <v>3327938.07</v>
      </c>
      <c r="T718" s="25">
        <v>587283.18999999994</v>
      </c>
      <c r="U718" s="25">
        <v>0</v>
      </c>
      <c r="V718" s="25">
        <v>0</v>
      </c>
      <c r="W718" s="25">
        <v>0.18</v>
      </c>
      <c r="X718" s="25">
        <v>3915221.44</v>
      </c>
      <c r="Y718" s="10" t="s">
        <v>16</v>
      </c>
      <c r="Z718" s="26" t="s">
        <v>5378</v>
      </c>
    </row>
    <row r="719" spans="2:26" s="67" customFormat="1" ht="15" customHeight="1">
      <c r="B719" s="27" t="s">
        <v>1236</v>
      </c>
      <c r="C719" s="10">
        <v>33</v>
      </c>
      <c r="D719" s="14" t="s">
        <v>7004</v>
      </c>
      <c r="E719" s="10" t="s">
        <v>4429</v>
      </c>
      <c r="F719" s="38" t="s">
        <v>7128</v>
      </c>
      <c r="G719" s="7">
        <v>105515</v>
      </c>
      <c r="H719" s="10" t="s">
        <v>1286</v>
      </c>
      <c r="I719" s="10" t="s">
        <v>2586</v>
      </c>
      <c r="J719" s="10" t="s">
        <v>1287</v>
      </c>
      <c r="K719" s="26">
        <v>43210</v>
      </c>
      <c r="L719" s="26">
        <v>44305</v>
      </c>
      <c r="M719" s="25">
        <v>85</v>
      </c>
      <c r="N719" s="10" t="s">
        <v>1288</v>
      </c>
      <c r="O719" s="10" t="s">
        <v>1289</v>
      </c>
      <c r="P719" s="10" t="s">
        <v>1290</v>
      </c>
      <c r="Q719" s="10" t="s">
        <v>1291</v>
      </c>
      <c r="R719" s="10">
        <v>115</v>
      </c>
      <c r="S719" s="25">
        <v>5435038.0300000003</v>
      </c>
      <c r="T719" s="25">
        <v>959124.36</v>
      </c>
      <c r="U719" s="25">
        <v>0</v>
      </c>
      <c r="V719" s="25">
        <v>0</v>
      </c>
      <c r="W719" s="25">
        <v>0</v>
      </c>
      <c r="X719" s="25">
        <v>6394162.3900000006</v>
      </c>
      <c r="Y719" s="10" t="s">
        <v>16</v>
      </c>
      <c r="Z719" s="26" t="s">
        <v>5106</v>
      </c>
    </row>
    <row r="720" spans="2:26" s="67" customFormat="1" ht="15" customHeight="1">
      <c r="B720" s="27" t="s">
        <v>1236</v>
      </c>
      <c r="C720" s="10">
        <v>34</v>
      </c>
      <c r="D720" s="14" t="s">
        <v>7004</v>
      </c>
      <c r="E720" s="10" t="s">
        <v>4429</v>
      </c>
      <c r="F720" s="38" t="s">
        <v>7128</v>
      </c>
      <c r="G720" s="7">
        <v>105525</v>
      </c>
      <c r="H720" s="22" t="s">
        <v>2587</v>
      </c>
      <c r="I720" s="22" t="s">
        <v>2588</v>
      </c>
      <c r="J720" s="22" t="s">
        <v>2589</v>
      </c>
      <c r="K720" s="26">
        <v>43242</v>
      </c>
      <c r="L720" s="23">
        <v>44337</v>
      </c>
      <c r="M720" s="25">
        <v>85</v>
      </c>
      <c r="N720" s="10" t="s">
        <v>543</v>
      </c>
      <c r="O720" s="10" t="s">
        <v>544</v>
      </c>
      <c r="P720" s="10" t="s">
        <v>2590</v>
      </c>
      <c r="Q720" s="10" t="s">
        <v>2591</v>
      </c>
      <c r="R720" s="10">
        <v>115</v>
      </c>
      <c r="S720" s="25">
        <v>7925870.6100000003</v>
      </c>
      <c r="T720" s="25">
        <v>1354763.89</v>
      </c>
      <c r="U720" s="25">
        <v>43919.16</v>
      </c>
      <c r="V720" s="25">
        <v>0</v>
      </c>
      <c r="W720" s="25">
        <v>0</v>
      </c>
      <c r="X720" s="25">
        <v>9324553.6600000001</v>
      </c>
      <c r="Y720" s="10" t="s">
        <v>16</v>
      </c>
      <c r="Z720" s="26" t="s">
        <v>5379</v>
      </c>
    </row>
    <row r="721" spans="2:28" s="67" customFormat="1" ht="15" customHeight="1">
      <c r="B721" s="27" t="s">
        <v>1236</v>
      </c>
      <c r="C721" s="10">
        <v>35</v>
      </c>
      <c r="D721" s="14" t="s">
        <v>7004</v>
      </c>
      <c r="E721" s="10" t="s">
        <v>4429</v>
      </c>
      <c r="F721" s="38" t="s">
        <v>7128</v>
      </c>
      <c r="G721" s="7">
        <v>105645</v>
      </c>
      <c r="H721" s="22" t="s">
        <v>2592</v>
      </c>
      <c r="I721" s="22" t="s">
        <v>5380</v>
      </c>
      <c r="J721" s="22" t="s">
        <v>2593</v>
      </c>
      <c r="K721" s="23">
        <v>43234</v>
      </c>
      <c r="L721" s="23">
        <v>44329</v>
      </c>
      <c r="M721" s="25">
        <v>85</v>
      </c>
      <c r="N721" s="10" t="s">
        <v>2594</v>
      </c>
      <c r="O721" s="10" t="s">
        <v>1247</v>
      </c>
      <c r="P721" s="10" t="s">
        <v>2595</v>
      </c>
      <c r="Q721" s="10" t="s">
        <v>2596</v>
      </c>
      <c r="R721" s="10">
        <v>115</v>
      </c>
      <c r="S721" s="24">
        <v>3870580.27</v>
      </c>
      <c r="T721" s="24">
        <v>430140.15999999997</v>
      </c>
      <c r="U721" s="24">
        <v>252903.42</v>
      </c>
      <c r="V721" s="25">
        <v>0</v>
      </c>
      <c r="W721" s="25">
        <v>0</v>
      </c>
      <c r="X721" s="25">
        <v>4553623.8499999996</v>
      </c>
      <c r="Y721" s="10" t="s">
        <v>16</v>
      </c>
      <c r="Z721" s="26" t="s">
        <v>6122</v>
      </c>
    </row>
    <row r="722" spans="2:28" s="67" customFormat="1" ht="15" customHeight="1">
      <c r="B722" s="27" t="s">
        <v>1236</v>
      </c>
      <c r="C722" s="10">
        <v>36</v>
      </c>
      <c r="D722" s="14" t="s">
        <v>7004</v>
      </c>
      <c r="E722" s="10" t="s">
        <v>4435</v>
      </c>
      <c r="F722" s="38" t="s">
        <v>7129</v>
      </c>
      <c r="G722" s="7">
        <v>105682</v>
      </c>
      <c r="H722" s="10" t="s">
        <v>1292</v>
      </c>
      <c r="I722" s="10" t="s">
        <v>2597</v>
      </c>
      <c r="J722" s="10" t="s">
        <v>1293</v>
      </c>
      <c r="K722" s="26">
        <v>43220</v>
      </c>
      <c r="L722" s="26">
        <v>44133</v>
      </c>
      <c r="M722" s="25">
        <v>85</v>
      </c>
      <c r="N722" s="10" t="s">
        <v>1294</v>
      </c>
      <c r="O722" s="10" t="s">
        <v>1295</v>
      </c>
      <c r="P722" s="10" t="s">
        <v>1296</v>
      </c>
      <c r="Q722" s="10" t="s">
        <v>1297</v>
      </c>
      <c r="R722" s="10">
        <v>115</v>
      </c>
      <c r="S722" s="25">
        <v>5664021.5700000003</v>
      </c>
      <c r="T722" s="25">
        <v>914781.59</v>
      </c>
      <c r="U722" s="25">
        <v>84751.62</v>
      </c>
      <c r="V722" s="25">
        <v>0</v>
      </c>
      <c r="W722" s="25">
        <v>0</v>
      </c>
      <c r="X722" s="25">
        <v>6663554.7800000003</v>
      </c>
      <c r="Y722" s="10" t="s">
        <v>16</v>
      </c>
      <c r="Z722" s="26"/>
    </row>
    <row r="723" spans="2:28" s="67" customFormat="1" ht="15" customHeight="1">
      <c r="B723" s="27" t="s">
        <v>1236</v>
      </c>
      <c r="C723" s="10">
        <v>37</v>
      </c>
      <c r="D723" s="14" t="s">
        <v>7004</v>
      </c>
      <c r="E723" s="10" t="s">
        <v>4439</v>
      </c>
      <c r="F723" s="38" t="s">
        <v>7131</v>
      </c>
      <c r="G723" s="7">
        <v>105764</v>
      </c>
      <c r="H723" s="22" t="s">
        <v>2598</v>
      </c>
      <c r="I723" s="10" t="s">
        <v>4833</v>
      </c>
      <c r="J723" s="22" t="s">
        <v>2599</v>
      </c>
      <c r="K723" s="23">
        <v>43249</v>
      </c>
      <c r="L723" s="26">
        <v>43797</v>
      </c>
      <c r="M723" s="25">
        <v>83.98</v>
      </c>
      <c r="N723" s="22" t="s">
        <v>1467</v>
      </c>
      <c r="O723" s="10" t="s">
        <v>2600</v>
      </c>
      <c r="P723" s="10"/>
      <c r="Q723" s="22" t="s">
        <v>2601</v>
      </c>
      <c r="R723" s="10">
        <v>115</v>
      </c>
      <c r="S723" s="24">
        <v>1495203.45</v>
      </c>
      <c r="T723" s="24">
        <v>236789.23</v>
      </c>
      <c r="U723" s="24">
        <v>48415.1</v>
      </c>
      <c r="V723" s="24">
        <v>0</v>
      </c>
      <c r="W723" s="25">
        <v>0</v>
      </c>
      <c r="X723" s="25">
        <v>1780407.78</v>
      </c>
      <c r="Y723" s="10" t="s">
        <v>16</v>
      </c>
      <c r="Z723" s="26"/>
    </row>
    <row r="724" spans="2:28" s="67" customFormat="1" ht="15" customHeight="1">
      <c r="B724" s="27" t="s">
        <v>1236</v>
      </c>
      <c r="C724" s="10">
        <v>38</v>
      </c>
      <c r="D724" s="14" t="s">
        <v>7004</v>
      </c>
      <c r="E724" s="10" t="s">
        <v>4429</v>
      </c>
      <c r="F724" s="38" t="s">
        <v>7128</v>
      </c>
      <c r="G724" s="7">
        <v>105800</v>
      </c>
      <c r="H724" s="22" t="s">
        <v>2602</v>
      </c>
      <c r="I724" s="10" t="s">
        <v>2603</v>
      </c>
      <c r="J724" s="22" t="s">
        <v>2604</v>
      </c>
      <c r="K724" s="23">
        <v>43249</v>
      </c>
      <c r="L724" s="26">
        <v>44344</v>
      </c>
      <c r="M724" s="25">
        <v>85</v>
      </c>
      <c r="N724" s="22" t="s">
        <v>1347</v>
      </c>
      <c r="O724" s="10" t="s">
        <v>38</v>
      </c>
      <c r="P724" s="10" t="s">
        <v>2605</v>
      </c>
      <c r="Q724" s="22" t="s">
        <v>2606</v>
      </c>
      <c r="R724" s="10">
        <v>115</v>
      </c>
      <c r="S724" s="25">
        <v>4189939.31</v>
      </c>
      <c r="T724" s="25">
        <v>692393.85</v>
      </c>
      <c r="U724" s="25">
        <v>47007.199999999997</v>
      </c>
      <c r="V724" s="24">
        <v>0</v>
      </c>
      <c r="W724" s="25">
        <v>0</v>
      </c>
      <c r="X724" s="25">
        <v>4929340.3600000003</v>
      </c>
      <c r="Y724" s="10" t="s">
        <v>16</v>
      </c>
      <c r="Z724" s="26" t="s">
        <v>6902</v>
      </c>
    </row>
    <row r="725" spans="2:28" s="67" customFormat="1" ht="15" customHeight="1">
      <c r="B725" s="27" t="s">
        <v>1236</v>
      </c>
      <c r="C725" s="10">
        <v>39</v>
      </c>
      <c r="D725" s="14" t="s">
        <v>7004</v>
      </c>
      <c r="E725" s="10" t="s">
        <v>4429</v>
      </c>
      <c r="F725" s="38" t="s">
        <v>7128</v>
      </c>
      <c r="G725" s="7">
        <v>105831</v>
      </c>
      <c r="H725" s="22" t="s">
        <v>2607</v>
      </c>
      <c r="I725" s="22" t="s">
        <v>4925</v>
      </c>
      <c r="J725" s="22" t="s">
        <v>2608</v>
      </c>
      <c r="K725" s="23">
        <v>43229</v>
      </c>
      <c r="L725" s="23">
        <v>44204</v>
      </c>
      <c r="M725" s="25">
        <v>85</v>
      </c>
      <c r="N725" s="22" t="s">
        <v>1316</v>
      </c>
      <c r="O725" s="22" t="s">
        <v>2187</v>
      </c>
      <c r="P725" s="10" t="s">
        <v>2609</v>
      </c>
      <c r="Q725" s="22" t="s">
        <v>2606</v>
      </c>
      <c r="R725" s="10">
        <v>115</v>
      </c>
      <c r="S725" s="24">
        <v>2675656.9300000002</v>
      </c>
      <c r="T725" s="24">
        <v>414805.34</v>
      </c>
      <c r="U725" s="24">
        <v>57369.41</v>
      </c>
      <c r="V725" s="24">
        <v>0</v>
      </c>
      <c r="W725" s="25">
        <v>0</v>
      </c>
      <c r="X725" s="25">
        <v>3147831.68</v>
      </c>
      <c r="Y725" s="10" t="s">
        <v>16</v>
      </c>
      <c r="Z725" s="26"/>
    </row>
    <row r="726" spans="2:28" s="67" customFormat="1" ht="15" customHeight="1">
      <c r="B726" s="27" t="s">
        <v>1236</v>
      </c>
      <c r="C726" s="10">
        <v>40</v>
      </c>
      <c r="D726" s="14" t="s">
        <v>7004</v>
      </c>
      <c r="E726" s="10" t="s">
        <v>4429</v>
      </c>
      <c r="F726" s="38" t="s">
        <v>7128</v>
      </c>
      <c r="G726" s="7">
        <v>105934</v>
      </c>
      <c r="H726" s="22" t="s">
        <v>2610</v>
      </c>
      <c r="I726" s="22" t="s">
        <v>2611</v>
      </c>
      <c r="J726" s="22" t="s">
        <v>2612</v>
      </c>
      <c r="K726" s="23">
        <v>43228</v>
      </c>
      <c r="L726" s="23">
        <v>44323</v>
      </c>
      <c r="M726" s="25">
        <v>85</v>
      </c>
      <c r="N726" s="22" t="s">
        <v>32</v>
      </c>
      <c r="O726" s="22" t="s">
        <v>228</v>
      </c>
      <c r="P726" s="22" t="s">
        <v>2613</v>
      </c>
      <c r="Q726" s="22" t="s">
        <v>2614</v>
      </c>
      <c r="R726" s="10">
        <v>115</v>
      </c>
      <c r="S726" s="25">
        <v>7924262.7000000002</v>
      </c>
      <c r="T726" s="25">
        <v>1238562.06</v>
      </c>
      <c r="U726" s="24">
        <v>159837.24</v>
      </c>
      <c r="V726" s="24">
        <v>0</v>
      </c>
      <c r="W726" s="25">
        <v>0</v>
      </c>
      <c r="X726" s="25">
        <v>9322662</v>
      </c>
      <c r="Y726" s="10" t="s">
        <v>16</v>
      </c>
      <c r="Z726" s="26"/>
    </row>
    <row r="727" spans="2:28" s="67" customFormat="1" ht="15" customHeight="1">
      <c r="B727" s="27" t="s">
        <v>1236</v>
      </c>
      <c r="C727" s="10">
        <v>41</v>
      </c>
      <c r="D727" s="14" t="s">
        <v>7004</v>
      </c>
      <c r="E727" s="10" t="s">
        <v>4429</v>
      </c>
      <c r="F727" s="38" t="s">
        <v>7128</v>
      </c>
      <c r="G727" s="7">
        <v>105942</v>
      </c>
      <c r="H727" s="22" t="s">
        <v>2615</v>
      </c>
      <c r="I727" s="22" t="s">
        <v>2616</v>
      </c>
      <c r="J727" s="22" t="s">
        <v>2617</v>
      </c>
      <c r="K727" s="23">
        <v>43234</v>
      </c>
      <c r="L727" s="23">
        <v>44329</v>
      </c>
      <c r="M727" s="25">
        <v>85</v>
      </c>
      <c r="N727" s="22" t="s">
        <v>742</v>
      </c>
      <c r="O727" s="22" t="s">
        <v>743</v>
      </c>
      <c r="P727" s="22" t="s">
        <v>2618</v>
      </c>
      <c r="Q727" s="22" t="s">
        <v>2619</v>
      </c>
      <c r="R727" s="10">
        <v>115</v>
      </c>
      <c r="S727" s="25">
        <v>6332634.2599999998</v>
      </c>
      <c r="T727" s="25">
        <v>990353.65</v>
      </c>
      <c r="U727" s="24">
        <v>127170.04</v>
      </c>
      <c r="V727" s="24">
        <v>0</v>
      </c>
      <c r="W727" s="25">
        <v>0</v>
      </c>
      <c r="X727" s="25">
        <v>7450157.9500000002</v>
      </c>
      <c r="Y727" s="10" t="s">
        <v>16</v>
      </c>
      <c r="Z727" s="26"/>
    </row>
    <row r="728" spans="2:28" s="67" customFormat="1" ht="15" customHeight="1">
      <c r="B728" s="27" t="s">
        <v>1236</v>
      </c>
      <c r="C728" s="10">
        <v>42</v>
      </c>
      <c r="D728" s="14" t="s">
        <v>7004</v>
      </c>
      <c r="E728" s="10" t="s">
        <v>4429</v>
      </c>
      <c r="F728" s="38" t="s">
        <v>7128</v>
      </c>
      <c r="G728" s="7">
        <v>105966</v>
      </c>
      <c r="H728" s="10" t="s">
        <v>1298</v>
      </c>
      <c r="I728" s="10" t="s">
        <v>2620</v>
      </c>
      <c r="J728" s="10" t="s">
        <v>1299</v>
      </c>
      <c r="K728" s="26">
        <v>43215</v>
      </c>
      <c r="L728" s="26">
        <v>44310</v>
      </c>
      <c r="M728" s="25">
        <v>85</v>
      </c>
      <c r="N728" s="10" t="s">
        <v>1300</v>
      </c>
      <c r="O728" s="10" t="s">
        <v>1301</v>
      </c>
      <c r="P728" s="10" t="s">
        <v>1302</v>
      </c>
      <c r="Q728" s="10" t="s">
        <v>1303</v>
      </c>
      <c r="R728" s="10">
        <v>115</v>
      </c>
      <c r="S728" s="25">
        <v>7873132.5199999996</v>
      </c>
      <c r="T728" s="25">
        <v>638410.22</v>
      </c>
      <c r="U728" s="25">
        <v>750966.11</v>
      </c>
      <c r="V728" s="25">
        <v>0</v>
      </c>
      <c r="W728" s="25">
        <v>0</v>
      </c>
      <c r="X728" s="25">
        <v>9262508.8499999996</v>
      </c>
      <c r="Y728" s="10" t="s">
        <v>16</v>
      </c>
      <c r="Z728" s="26" t="s">
        <v>5240</v>
      </c>
    </row>
    <row r="729" spans="2:28" s="67" customFormat="1" ht="15" customHeight="1">
      <c r="B729" s="27" t="s">
        <v>1236</v>
      </c>
      <c r="C729" s="10">
        <v>43</v>
      </c>
      <c r="D729" s="14" t="s">
        <v>7004</v>
      </c>
      <c r="E729" s="10" t="s">
        <v>4429</v>
      </c>
      <c r="F729" s="38" t="s">
        <v>7128</v>
      </c>
      <c r="G729" s="7">
        <v>106002</v>
      </c>
      <c r="H729" s="10" t="s">
        <v>1304</v>
      </c>
      <c r="I729" s="10" t="s">
        <v>2586</v>
      </c>
      <c r="J729" s="10" t="s">
        <v>1305</v>
      </c>
      <c r="K729" s="26">
        <v>43210</v>
      </c>
      <c r="L729" s="26">
        <v>44305</v>
      </c>
      <c r="M729" s="25">
        <v>85</v>
      </c>
      <c r="N729" s="10" t="s">
        <v>1306</v>
      </c>
      <c r="O729" s="10" t="s">
        <v>1307</v>
      </c>
      <c r="P729" s="10" t="s">
        <v>1308</v>
      </c>
      <c r="Q729" s="10" t="s">
        <v>1291</v>
      </c>
      <c r="R729" s="10">
        <v>115</v>
      </c>
      <c r="S729" s="25">
        <v>7897818.1299999999</v>
      </c>
      <c r="T729" s="25">
        <v>1393732.61</v>
      </c>
      <c r="U729" s="25">
        <v>0</v>
      </c>
      <c r="V729" s="25">
        <v>0</v>
      </c>
      <c r="W729" s="25">
        <v>0</v>
      </c>
      <c r="X729" s="25">
        <v>9291550.7400000002</v>
      </c>
      <c r="Y729" s="10" t="s">
        <v>16</v>
      </c>
      <c r="Z729" s="26" t="s">
        <v>5241</v>
      </c>
    </row>
    <row r="730" spans="2:28" s="67" customFormat="1" ht="15" customHeight="1">
      <c r="B730" s="27" t="s">
        <v>1236</v>
      </c>
      <c r="C730" s="10">
        <v>44</v>
      </c>
      <c r="D730" s="14" t="s">
        <v>7004</v>
      </c>
      <c r="E730" s="10" t="s">
        <v>4429</v>
      </c>
      <c r="F730" s="38" t="s">
        <v>7128</v>
      </c>
      <c r="G730" s="7">
        <v>106032</v>
      </c>
      <c r="H730" s="10" t="s">
        <v>1309</v>
      </c>
      <c r="I730" s="10" t="s">
        <v>3839</v>
      </c>
      <c r="J730" s="10" t="s">
        <v>2621</v>
      </c>
      <c r="K730" s="26">
        <v>43228</v>
      </c>
      <c r="L730" s="26">
        <v>44323</v>
      </c>
      <c r="M730" s="25">
        <v>85</v>
      </c>
      <c r="N730" s="10" t="s">
        <v>1250</v>
      </c>
      <c r="O730" s="10" t="s">
        <v>1251</v>
      </c>
      <c r="P730" s="10" t="s">
        <v>1310</v>
      </c>
      <c r="Q730" s="10" t="s">
        <v>3840</v>
      </c>
      <c r="R730" s="10">
        <v>115</v>
      </c>
      <c r="S730" s="25">
        <v>3563888.29</v>
      </c>
      <c r="T730" s="25">
        <v>603786.17000000004</v>
      </c>
      <c r="U730" s="25">
        <v>25135.29</v>
      </c>
      <c r="V730" s="25">
        <v>0</v>
      </c>
      <c r="W730" s="25">
        <v>0</v>
      </c>
      <c r="X730" s="25">
        <v>4192809.75</v>
      </c>
      <c r="Y730" s="10" t="s">
        <v>16</v>
      </c>
      <c r="Z730" s="26" t="s">
        <v>6903</v>
      </c>
    </row>
    <row r="731" spans="2:28" s="68" customFormat="1" ht="15" customHeight="1">
      <c r="B731" s="27" t="s">
        <v>1236</v>
      </c>
      <c r="C731" s="10">
        <v>45</v>
      </c>
      <c r="D731" s="14" t="s">
        <v>7004</v>
      </c>
      <c r="E731" s="10" t="s">
        <v>4439</v>
      </c>
      <c r="F731" s="38" t="s">
        <v>7131</v>
      </c>
      <c r="G731" s="7">
        <v>106117</v>
      </c>
      <c r="H731" s="22" t="s">
        <v>2622</v>
      </c>
      <c r="I731" s="22" t="s">
        <v>2623</v>
      </c>
      <c r="J731" s="10" t="s">
        <v>2624</v>
      </c>
      <c r="K731" s="23">
        <v>43255</v>
      </c>
      <c r="L731" s="26">
        <v>43711</v>
      </c>
      <c r="M731" s="25">
        <v>85</v>
      </c>
      <c r="N731" s="22" t="s">
        <v>1250</v>
      </c>
      <c r="O731" s="10" t="s">
        <v>1251</v>
      </c>
      <c r="P731" s="10" t="s">
        <v>2535</v>
      </c>
      <c r="Q731" s="22" t="s">
        <v>2625</v>
      </c>
      <c r="R731" s="10">
        <v>115</v>
      </c>
      <c r="S731" s="24">
        <v>1855968.75</v>
      </c>
      <c r="T731" s="24">
        <v>280022.5</v>
      </c>
      <c r="U731" s="24">
        <v>47501.4</v>
      </c>
      <c r="V731" s="24">
        <v>0</v>
      </c>
      <c r="W731" s="25">
        <v>0</v>
      </c>
      <c r="X731" s="25">
        <v>2183492.65</v>
      </c>
      <c r="Y731" s="10" t="s">
        <v>54</v>
      </c>
      <c r="Z731" s="26" t="s">
        <v>5107</v>
      </c>
      <c r="AA731" s="67"/>
      <c r="AB731" s="67"/>
    </row>
    <row r="732" spans="2:28" s="68" customFormat="1" ht="15" customHeight="1">
      <c r="B732" s="27" t="s">
        <v>1236</v>
      </c>
      <c r="C732" s="10">
        <v>46</v>
      </c>
      <c r="D732" s="14" t="s">
        <v>7004</v>
      </c>
      <c r="E732" s="10" t="s">
        <v>4439</v>
      </c>
      <c r="F732" s="38" t="s">
        <v>7131</v>
      </c>
      <c r="G732" s="7">
        <v>106118</v>
      </c>
      <c r="H732" s="22" t="s">
        <v>2626</v>
      </c>
      <c r="I732" s="22" t="s">
        <v>2627</v>
      </c>
      <c r="J732" s="10" t="s">
        <v>2628</v>
      </c>
      <c r="K732" s="23">
        <v>43255</v>
      </c>
      <c r="L732" s="26">
        <v>43864</v>
      </c>
      <c r="M732" s="25">
        <v>85</v>
      </c>
      <c r="N732" s="22" t="s">
        <v>1250</v>
      </c>
      <c r="O732" s="10" t="s">
        <v>1251</v>
      </c>
      <c r="P732" s="10" t="s">
        <v>2535</v>
      </c>
      <c r="Q732" s="22" t="s">
        <v>2629</v>
      </c>
      <c r="R732" s="10">
        <v>115</v>
      </c>
      <c r="S732" s="24">
        <v>1866176.11</v>
      </c>
      <c r="T732" s="24">
        <v>285415.17</v>
      </c>
      <c r="U732" s="24">
        <v>43910.03</v>
      </c>
      <c r="V732" s="24">
        <v>0</v>
      </c>
      <c r="W732" s="25">
        <v>0</v>
      </c>
      <c r="X732" s="25">
        <v>2195501.31</v>
      </c>
      <c r="Y732" s="10" t="s">
        <v>16</v>
      </c>
      <c r="Z732" s="26" t="s">
        <v>5107</v>
      </c>
      <c r="AA732" s="67"/>
      <c r="AB732" s="67"/>
    </row>
    <row r="733" spans="2:28" s="68" customFormat="1" ht="15" customHeight="1">
      <c r="B733" s="27" t="s">
        <v>1236</v>
      </c>
      <c r="C733" s="10">
        <v>47</v>
      </c>
      <c r="D733" s="14" t="s">
        <v>7004</v>
      </c>
      <c r="E733" s="10" t="s">
        <v>4429</v>
      </c>
      <c r="F733" s="38" t="s">
        <v>7128</v>
      </c>
      <c r="G733" s="7">
        <v>106178</v>
      </c>
      <c r="H733" s="22" t="s">
        <v>2630</v>
      </c>
      <c r="I733" s="22" t="s">
        <v>2631</v>
      </c>
      <c r="J733" s="22" t="s">
        <v>2632</v>
      </c>
      <c r="K733" s="23">
        <v>43229</v>
      </c>
      <c r="L733" s="26">
        <v>44324</v>
      </c>
      <c r="M733" s="25">
        <v>83.85</v>
      </c>
      <c r="N733" s="22" t="s">
        <v>1300</v>
      </c>
      <c r="O733" s="10" t="s">
        <v>1510</v>
      </c>
      <c r="P733" s="10" t="s">
        <v>2633</v>
      </c>
      <c r="Q733" s="22" t="s">
        <v>2634</v>
      </c>
      <c r="R733" s="10">
        <v>115</v>
      </c>
      <c r="S733" s="25">
        <v>5339033.32</v>
      </c>
      <c r="T733" s="25">
        <v>942182.34</v>
      </c>
      <c r="U733" s="24">
        <v>86303.42</v>
      </c>
      <c r="V733" s="24">
        <v>0</v>
      </c>
      <c r="W733" s="25">
        <v>0</v>
      </c>
      <c r="X733" s="25">
        <v>6367519.0800000001</v>
      </c>
      <c r="Y733" s="10" t="s">
        <v>16</v>
      </c>
      <c r="Z733" s="26" t="s">
        <v>6126</v>
      </c>
      <c r="AA733" s="67"/>
      <c r="AB733" s="67"/>
    </row>
    <row r="734" spans="2:28" s="68" customFormat="1" ht="15" customHeight="1">
      <c r="B734" s="27" t="s">
        <v>1236</v>
      </c>
      <c r="C734" s="10">
        <v>48</v>
      </c>
      <c r="D734" s="14" t="s">
        <v>7004</v>
      </c>
      <c r="E734" s="10" t="s">
        <v>4439</v>
      </c>
      <c r="F734" s="38" t="s">
        <v>7131</v>
      </c>
      <c r="G734" s="7">
        <v>106201</v>
      </c>
      <c r="H734" s="22" t="s">
        <v>2635</v>
      </c>
      <c r="I734" s="22" t="s">
        <v>2636</v>
      </c>
      <c r="J734" s="10" t="s">
        <v>2637</v>
      </c>
      <c r="K734" s="23">
        <v>43255</v>
      </c>
      <c r="L734" s="26">
        <v>43985</v>
      </c>
      <c r="M734" s="25">
        <v>83.3</v>
      </c>
      <c r="N734" s="22" t="s">
        <v>32</v>
      </c>
      <c r="O734" s="10" t="s">
        <v>33</v>
      </c>
      <c r="P734" s="10" t="s">
        <v>33</v>
      </c>
      <c r="Q734" s="22" t="s">
        <v>2638</v>
      </c>
      <c r="R734" s="10">
        <v>115</v>
      </c>
      <c r="S734" s="24">
        <v>1845732.47</v>
      </c>
      <c r="T734" s="24">
        <v>325717.5</v>
      </c>
      <c r="U734" s="24">
        <v>44315.46</v>
      </c>
      <c r="V734" s="24">
        <v>0</v>
      </c>
      <c r="W734" s="25">
        <v>0</v>
      </c>
      <c r="X734" s="25">
        <v>2215765.4299999997</v>
      </c>
      <c r="Y734" s="10" t="s">
        <v>16</v>
      </c>
      <c r="Z734" s="26" t="s">
        <v>5108</v>
      </c>
      <c r="AA734" s="67"/>
      <c r="AB734" s="67"/>
    </row>
    <row r="735" spans="2:28" s="68" customFormat="1" ht="15" customHeight="1">
      <c r="B735" s="27" t="s">
        <v>1236</v>
      </c>
      <c r="C735" s="10">
        <v>49</v>
      </c>
      <c r="D735" s="14" t="s">
        <v>7004</v>
      </c>
      <c r="E735" s="10" t="s">
        <v>4429</v>
      </c>
      <c r="F735" s="38" t="s">
        <v>7128</v>
      </c>
      <c r="G735" s="7">
        <v>106238</v>
      </c>
      <c r="H735" s="10" t="s">
        <v>1311</v>
      </c>
      <c r="I735" s="10" t="s">
        <v>2639</v>
      </c>
      <c r="J735" s="10" t="s">
        <v>2632</v>
      </c>
      <c r="K735" s="26">
        <v>43187</v>
      </c>
      <c r="L735" s="26">
        <v>44282</v>
      </c>
      <c r="M735" s="25">
        <v>85</v>
      </c>
      <c r="N735" s="10" t="s">
        <v>32</v>
      </c>
      <c r="O735" s="10" t="s">
        <v>47</v>
      </c>
      <c r="P735" s="10" t="s">
        <v>1312</v>
      </c>
      <c r="Q735" s="10" t="s">
        <v>1313</v>
      </c>
      <c r="R735" s="10">
        <v>115</v>
      </c>
      <c r="S735" s="25">
        <v>6585211.8200000003</v>
      </c>
      <c r="T735" s="25">
        <v>1007149.13</v>
      </c>
      <c r="U735" s="25">
        <v>154947.07</v>
      </c>
      <c r="V735" s="25">
        <v>0</v>
      </c>
      <c r="W735" s="25">
        <v>0</v>
      </c>
      <c r="X735" s="25">
        <v>7747308.0200000005</v>
      </c>
      <c r="Y735" s="10" t="s">
        <v>16</v>
      </c>
      <c r="Z735" s="26"/>
      <c r="AA735" s="67"/>
      <c r="AB735" s="67"/>
    </row>
    <row r="736" spans="2:28" s="68" customFormat="1" ht="15" customHeight="1">
      <c r="B736" s="27" t="s">
        <v>1236</v>
      </c>
      <c r="C736" s="10">
        <v>50</v>
      </c>
      <c r="D736" s="14" t="s">
        <v>7004</v>
      </c>
      <c r="E736" s="10" t="s">
        <v>4439</v>
      </c>
      <c r="F736" s="38" t="s">
        <v>7131</v>
      </c>
      <c r="G736" s="7">
        <v>106242</v>
      </c>
      <c r="H736" s="22" t="s">
        <v>2640</v>
      </c>
      <c r="I736" s="22" t="s">
        <v>2641</v>
      </c>
      <c r="J736" s="10" t="s">
        <v>4926</v>
      </c>
      <c r="K736" s="23">
        <v>43255</v>
      </c>
      <c r="L736" s="26">
        <v>43985</v>
      </c>
      <c r="M736" s="25">
        <v>83.3</v>
      </c>
      <c r="N736" s="22" t="s">
        <v>32</v>
      </c>
      <c r="O736" s="10" t="s">
        <v>33</v>
      </c>
      <c r="P736" s="10" t="s">
        <v>33</v>
      </c>
      <c r="Q736" s="22" t="s">
        <v>2638</v>
      </c>
      <c r="R736" s="10">
        <v>115</v>
      </c>
      <c r="S736" s="24">
        <v>1777462.92</v>
      </c>
      <c r="T736" s="24">
        <v>313669.93</v>
      </c>
      <c r="U736" s="24">
        <v>42676.18</v>
      </c>
      <c r="V736" s="24">
        <v>0</v>
      </c>
      <c r="W736" s="25">
        <v>0</v>
      </c>
      <c r="X736" s="25">
        <v>2133809.0299999998</v>
      </c>
      <c r="Y736" s="10" t="s">
        <v>16</v>
      </c>
      <c r="Z736" s="26" t="s">
        <v>6904</v>
      </c>
      <c r="AA736" s="67"/>
      <c r="AB736" s="67"/>
    </row>
    <row r="737" spans="2:28" s="68" customFormat="1" ht="15" customHeight="1">
      <c r="B737" s="27" t="s">
        <v>1236</v>
      </c>
      <c r="C737" s="10">
        <v>51</v>
      </c>
      <c r="D737" s="14" t="s">
        <v>7004</v>
      </c>
      <c r="E737" s="10" t="s">
        <v>4435</v>
      </c>
      <c r="F737" s="38" t="s">
        <v>7129</v>
      </c>
      <c r="G737" s="7">
        <v>106247</v>
      </c>
      <c r="H737" s="10" t="s">
        <v>1314</v>
      </c>
      <c r="I737" s="10" t="s">
        <v>2642</v>
      </c>
      <c r="J737" s="10" t="s">
        <v>1315</v>
      </c>
      <c r="K737" s="26">
        <v>43209</v>
      </c>
      <c r="L737" s="26">
        <v>44061</v>
      </c>
      <c r="M737" s="25">
        <v>85</v>
      </c>
      <c r="N737" s="10" t="s">
        <v>1316</v>
      </c>
      <c r="O737" s="10" t="s">
        <v>1317</v>
      </c>
      <c r="P737" s="10" t="s">
        <v>1318</v>
      </c>
      <c r="Q737" s="10" t="s">
        <v>1319</v>
      </c>
      <c r="R737" s="10">
        <v>115</v>
      </c>
      <c r="S737" s="25">
        <v>4917086.8099999996</v>
      </c>
      <c r="T737" s="25">
        <v>0</v>
      </c>
      <c r="U737" s="25">
        <v>867721.2</v>
      </c>
      <c r="V737" s="25">
        <v>0</v>
      </c>
      <c r="W737" s="25">
        <v>0</v>
      </c>
      <c r="X737" s="25">
        <v>5784808.0099999998</v>
      </c>
      <c r="Y737" s="10" t="s">
        <v>16</v>
      </c>
      <c r="Z737" s="26" t="s">
        <v>6905</v>
      </c>
      <c r="AA737" s="67"/>
      <c r="AB737" s="67"/>
    </row>
    <row r="738" spans="2:28" s="68" customFormat="1" ht="15" customHeight="1">
      <c r="B738" s="27" t="s">
        <v>1236</v>
      </c>
      <c r="C738" s="10">
        <v>52</v>
      </c>
      <c r="D738" s="14" t="s">
        <v>7004</v>
      </c>
      <c r="E738" s="10" t="s">
        <v>4429</v>
      </c>
      <c r="F738" s="38" t="s">
        <v>7128</v>
      </c>
      <c r="G738" s="7">
        <v>106250</v>
      </c>
      <c r="H738" s="10" t="s">
        <v>1320</v>
      </c>
      <c r="I738" s="10" t="s">
        <v>2643</v>
      </c>
      <c r="J738" s="10" t="s">
        <v>1321</v>
      </c>
      <c r="K738" s="26">
        <v>43210</v>
      </c>
      <c r="L738" s="26">
        <v>44215</v>
      </c>
      <c r="M738" s="25">
        <v>83.92</v>
      </c>
      <c r="N738" s="10" t="s">
        <v>1316</v>
      </c>
      <c r="O738" s="10" t="s">
        <v>1317</v>
      </c>
      <c r="P738" s="10" t="s">
        <v>1322</v>
      </c>
      <c r="Q738" s="10" t="s">
        <v>1323</v>
      </c>
      <c r="R738" s="10">
        <v>115</v>
      </c>
      <c r="S738" s="25">
        <v>5342836.99</v>
      </c>
      <c r="T738" s="25">
        <v>230288.08</v>
      </c>
      <c r="U738" s="25">
        <v>793368.33</v>
      </c>
      <c r="V738" s="25">
        <v>0</v>
      </c>
      <c r="W738" s="25">
        <v>0</v>
      </c>
      <c r="X738" s="25">
        <v>6366493.4000000004</v>
      </c>
      <c r="Y738" s="10" t="s">
        <v>16</v>
      </c>
      <c r="Z738" s="26" t="s">
        <v>5109</v>
      </c>
      <c r="AA738" s="67"/>
      <c r="AB738" s="67"/>
    </row>
    <row r="739" spans="2:28" s="68" customFormat="1" ht="15" customHeight="1">
      <c r="B739" s="27" t="s">
        <v>1236</v>
      </c>
      <c r="C739" s="10">
        <v>53</v>
      </c>
      <c r="D739" s="14" t="s">
        <v>7004</v>
      </c>
      <c r="E739" s="10" t="s">
        <v>4429</v>
      </c>
      <c r="F739" s="38" t="s">
        <v>7128</v>
      </c>
      <c r="G739" s="7">
        <v>106260</v>
      </c>
      <c r="H739" s="10" t="s">
        <v>1324</v>
      </c>
      <c r="I739" s="10" t="s">
        <v>2644</v>
      </c>
      <c r="J739" s="10" t="s">
        <v>1325</v>
      </c>
      <c r="K739" s="26">
        <v>43201</v>
      </c>
      <c r="L739" s="26">
        <v>44296</v>
      </c>
      <c r="M739" s="25">
        <v>85</v>
      </c>
      <c r="N739" s="10" t="s">
        <v>1300</v>
      </c>
      <c r="O739" s="10" t="s">
        <v>1326</v>
      </c>
      <c r="P739" s="10" t="s">
        <v>1327</v>
      </c>
      <c r="Q739" s="10" t="s">
        <v>1328</v>
      </c>
      <c r="R739" s="10">
        <v>115</v>
      </c>
      <c r="S739" s="25">
        <v>3261756.2</v>
      </c>
      <c r="T739" s="25">
        <v>514146.72</v>
      </c>
      <c r="U739" s="25">
        <v>61457.31</v>
      </c>
      <c r="V739" s="25">
        <v>0</v>
      </c>
      <c r="W739" s="25">
        <v>0</v>
      </c>
      <c r="X739" s="25">
        <v>3837360.23</v>
      </c>
      <c r="Y739" s="10" t="s">
        <v>16</v>
      </c>
      <c r="Z739" s="26" t="s">
        <v>6906</v>
      </c>
      <c r="AA739" s="67"/>
      <c r="AB739" s="67"/>
    </row>
    <row r="740" spans="2:28" s="68" customFormat="1" ht="15" customHeight="1">
      <c r="B740" s="27" t="s">
        <v>1236</v>
      </c>
      <c r="C740" s="10">
        <v>54</v>
      </c>
      <c r="D740" s="14" t="s">
        <v>7004</v>
      </c>
      <c r="E740" s="10" t="s">
        <v>4435</v>
      </c>
      <c r="F740" s="38" t="s">
        <v>7129</v>
      </c>
      <c r="G740" s="7">
        <v>106266</v>
      </c>
      <c r="H740" s="10" t="s">
        <v>1329</v>
      </c>
      <c r="I740" s="10" t="s">
        <v>2645</v>
      </c>
      <c r="J740" s="10" t="s">
        <v>1330</v>
      </c>
      <c r="K740" s="26">
        <v>43214</v>
      </c>
      <c r="L740" s="26">
        <v>44127</v>
      </c>
      <c r="M740" s="25">
        <v>85</v>
      </c>
      <c r="N740" s="10" t="s">
        <v>742</v>
      </c>
      <c r="O740" s="10" t="s">
        <v>1331</v>
      </c>
      <c r="P740" s="10" t="s">
        <v>1332</v>
      </c>
      <c r="Q740" s="10" t="s">
        <v>1276</v>
      </c>
      <c r="R740" s="10">
        <v>115</v>
      </c>
      <c r="S740" s="25">
        <v>1687074.67</v>
      </c>
      <c r="T740" s="25">
        <v>212208.85</v>
      </c>
      <c r="U740" s="25">
        <v>85510.22</v>
      </c>
      <c r="V740" s="25">
        <v>0</v>
      </c>
      <c r="W740" s="25">
        <v>0</v>
      </c>
      <c r="X740" s="25">
        <v>1984793.74</v>
      </c>
      <c r="Y740" s="10" t="s">
        <v>16</v>
      </c>
      <c r="Z740" s="26"/>
      <c r="AA740" s="67"/>
      <c r="AB740" s="67"/>
    </row>
    <row r="741" spans="2:28" s="68" customFormat="1" ht="15" customHeight="1">
      <c r="B741" s="27" t="s">
        <v>1236</v>
      </c>
      <c r="C741" s="10">
        <v>55</v>
      </c>
      <c r="D741" s="14" t="s">
        <v>7004</v>
      </c>
      <c r="E741" s="10" t="s">
        <v>4429</v>
      </c>
      <c r="F741" s="38" t="s">
        <v>7128</v>
      </c>
      <c r="G741" s="7">
        <v>106289</v>
      </c>
      <c r="H741" s="22" t="s">
        <v>2646</v>
      </c>
      <c r="I741" s="22" t="s">
        <v>2647</v>
      </c>
      <c r="J741" s="22" t="s">
        <v>1325</v>
      </c>
      <c r="K741" s="23">
        <v>43237</v>
      </c>
      <c r="L741" s="26">
        <v>44332</v>
      </c>
      <c r="M741" s="25">
        <v>85</v>
      </c>
      <c r="N741" s="22" t="s">
        <v>1300</v>
      </c>
      <c r="O741" s="10" t="s">
        <v>1326</v>
      </c>
      <c r="P741" s="10" t="s">
        <v>2648</v>
      </c>
      <c r="Q741" s="22" t="s">
        <v>2649</v>
      </c>
      <c r="R741" s="10">
        <v>115</v>
      </c>
      <c r="S741" s="25">
        <v>4554808.68</v>
      </c>
      <c r="T741" s="25">
        <v>736391.84</v>
      </c>
      <c r="U741" s="24">
        <v>67397.929999999993</v>
      </c>
      <c r="V741" s="24">
        <v>0</v>
      </c>
      <c r="W741" s="25">
        <v>0</v>
      </c>
      <c r="X741" s="25">
        <v>5358598.4499999993</v>
      </c>
      <c r="Y741" s="10" t="s">
        <v>16</v>
      </c>
      <c r="Z741" s="26" t="s">
        <v>5110</v>
      </c>
      <c r="AA741" s="67"/>
      <c r="AB741" s="67"/>
    </row>
    <row r="742" spans="2:28" s="68" customFormat="1" ht="15" customHeight="1">
      <c r="B742" s="27" t="s">
        <v>1236</v>
      </c>
      <c r="C742" s="10">
        <v>56</v>
      </c>
      <c r="D742" s="14" t="s">
        <v>7004</v>
      </c>
      <c r="E742" s="10" t="s">
        <v>4429</v>
      </c>
      <c r="F742" s="38" t="s">
        <v>7128</v>
      </c>
      <c r="G742" s="7">
        <v>106294</v>
      </c>
      <c r="H742" s="10" t="s">
        <v>1333</v>
      </c>
      <c r="I742" s="10" t="s">
        <v>3841</v>
      </c>
      <c r="J742" s="10" t="s">
        <v>1334</v>
      </c>
      <c r="K742" s="26">
        <v>43214</v>
      </c>
      <c r="L742" s="26">
        <v>44309</v>
      </c>
      <c r="M742" s="25">
        <v>85</v>
      </c>
      <c r="N742" s="10" t="s">
        <v>742</v>
      </c>
      <c r="O742" s="10" t="s">
        <v>912</v>
      </c>
      <c r="P742" s="10" t="s">
        <v>1335</v>
      </c>
      <c r="Q742" s="10" t="s">
        <v>1336</v>
      </c>
      <c r="R742" s="10">
        <v>115</v>
      </c>
      <c r="S742" s="25">
        <v>7913707.29</v>
      </c>
      <c r="T742" s="25">
        <v>1257115.6299999999</v>
      </c>
      <c r="U742" s="25">
        <v>139420.95000000001</v>
      </c>
      <c r="V742" s="25">
        <v>0</v>
      </c>
      <c r="W742" s="25">
        <v>0</v>
      </c>
      <c r="X742" s="25">
        <v>9310243.8699999992</v>
      </c>
      <c r="Y742" s="10" t="s">
        <v>16</v>
      </c>
      <c r="Z742" s="26" t="s">
        <v>7132</v>
      </c>
      <c r="AA742" s="67"/>
      <c r="AB742" s="67"/>
    </row>
    <row r="743" spans="2:28" s="68" customFormat="1" ht="15" customHeight="1">
      <c r="B743" s="27" t="s">
        <v>1236</v>
      </c>
      <c r="C743" s="10">
        <v>57</v>
      </c>
      <c r="D743" s="14" t="s">
        <v>7004</v>
      </c>
      <c r="E743" s="10" t="s">
        <v>4429</v>
      </c>
      <c r="F743" s="38" t="s">
        <v>7128</v>
      </c>
      <c r="G743" s="7">
        <v>106328</v>
      </c>
      <c r="H743" s="22" t="s">
        <v>2650</v>
      </c>
      <c r="I743" s="22" t="s">
        <v>2651</v>
      </c>
      <c r="J743" s="22" t="s">
        <v>1325</v>
      </c>
      <c r="K743" s="23">
        <v>43249</v>
      </c>
      <c r="L743" s="26">
        <v>44344</v>
      </c>
      <c r="M743" s="25">
        <v>85</v>
      </c>
      <c r="N743" s="22" t="s">
        <v>1246</v>
      </c>
      <c r="O743" s="10" t="s">
        <v>1933</v>
      </c>
      <c r="P743" s="10" t="s">
        <v>2652</v>
      </c>
      <c r="Q743" s="22" t="s">
        <v>2653</v>
      </c>
      <c r="R743" s="10">
        <v>115</v>
      </c>
      <c r="S743" s="24">
        <v>7804805.4000000004</v>
      </c>
      <c r="T743" s="24">
        <v>1245311.8600000001</v>
      </c>
      <c r="U743" s="24">
        <v>132006.74</v>
      </c>
      <c r="V743" s="24">
        <v>0</v>
      </c>
      <c r="W743" s="25">
        <v>0</v>
      </c>
      <c r="X743" s="25">
        <v>9182124</v>
      </c>
      <c r="Y743" s="10" t="s">
        <v>16</v>
      </c>
      <c r="Z743" s="26" t="s">
        <v>6907</v>
      </c>
      <c r="AA743" s="67"/>
      <c r="AB743" s="67"/>
    </row>
    <row r="744" spans="2:28" s="68" customFormat="1" ht="15" customHeight="1">
      <c r="B744" s="27" t="s">
        <v>1236</v>
      </c>
      <c r="C744" s="10">
        <v>58</v>
      </c>
      <c r="D744" s="14" t="s">
        <v>7004</v>
      </c>
      <c r="E744" s="10" t="s">
        <v>4429</v>
      </c>
      <c r="F744" s="38" t="s">
        <v>7128</v>
      </c>
      <c r="G744" s="7">
        <v>106329</v>
      </c>
      <c r="H744" s="22" t="s">
        <v>1337</v>
      </c>
      <c r="I744" s="22" t="s">
        <v>2654</v>
      </c>
      <c r="J744" s="22" t="s">
        <v>1338</v>
      </c>
      <c r="K744" s="23">
        <v>43228</v>
      </c>
      <c r="L744" s="26">
        <v>44323</v>
      </c>
      <c r="M744" s="25">
        <v>85</v>
      </c>
      <c r="N744" s="22" t="s">
        <v>32</v>
      </c>
      <c r="O744" s="10" t="s">
        <v>1339</v>
      </c>
      <c r="P744" s="10" t="s">
        <v>2655</v>
      </c>
      <c r="Q744" s="22" t="s">
        <v>2656</v>
      </c>
      <c r="R744" s="10">
        <v>115</v>
      </c>
      <c r="S744" s="25">
        <v>3004295.79</v>
      </c>
      <c r="T744" s="25">
        <v>529160.05000000005</v>
      </c>
      <c r="U744" s="24">
        <v>1009.8</v>
      </c>
      <c r="V744" s="24">
        <v>0</v>
      </c>
      <c r="W744" s="25">
        <v>0</v>
      </c>
      <c r="X744" s="25">
        <v>3534465.6399999997</v>
      </c>
      <c r="Y744" s="10" t="s">
        <v>16</v>
      </c>
      <c r="Z744" s="26"/>
      <c r="AA744" s="67"/>
      <c r="AB744" s="67"/>
    </row>
    <row r="745" spans="2:28" s="68" customFormat="1" ht="15" customHeight="1">
      <c r="B745" s="27" t="s">
        <v>1236</v>
      </c>
      <c r="C745" s="10">
        <v>59</v>
      </c>
      <c r="D745" s="14" t="s">
        <v>7004</v>
      </c>
      <c r="E745" s="10" t="s">
        <v>4435</v>
      </c>
      <c r="F745" s="38" t="s">
        <v>7129</v>
      </c>
      <c r="G745" s="7">
        <v>106336</v>
      </c>
      <c r="H745" s="10" t="s">
        <v>1340</v>
      </c>
      <c r="I745" s="10" t="s">
        <v>2657</v>
      </c>
      <c r="J745" s="10" t="s">
        <v>1341</v>
      </c>
      <c r="K745" s="26">
        <v>43201</v>
      </c>
      <c r="L745" s="26">
        <v>44114</v>
      </c>
      <c r="M745" s="25">
        <v>85</v>
      </c>
      <c r="N745" s="10" t="s">
        <v>32</v>
      </c>
      <c r="O745" s="10" t="s">
        <v>1342</v>
      </c>
      <c r="P745" s="10" t="s">
        <v>1343</v>
      </c>
      <c r="Q745" s="10" t="s">
        <v>1344</v>
      </c>
      <c r="R745" s="10">
        <v>115</v>
      </c>
      <c r="S745" s="25">
        <v>1579728.14</v>
      </c>
      <c r="T745" s="25">
        <v>0</v>
      </c>
      <c r="U745" s="25">
        <v>278775.55</v>
      </c>
      <c r="V745" s="25">
        <v>0</v>
      </c>
      <c r="W745" s="25">
        <v>0</v>
      </c>
      <c r="X745" s="25">
        <v>1858503.69</v>
      </c>
      <c r="Y745" s="10" t="s">
        <v>16</v>
      </c>
      <c r="Z745" s="26"/>
      <c r="AA745" s="67"/>
      <c r="AB745" s="67"/>
    </row>
    <row r="746" spans="2:28" s="68" customFormat="1" ht="15" customHeight="1">
      <c r="B746" s="27" t="s">
        <v>1236</v>
      </c>
      <c r="C746" s="10">
        <v>60</v>
      </c>
      <c r="D746" s="14" t="s">
        <v>7004</v>
      </c>
      <c r="E746" s="10" t="s">
        <v>4429</v>
      </c>
      <c r="F746" s="38" t="s">
        <v>7128</v>
      </c>
      <c r="G746" s="7">
        <v>106346</v>
      </c>
      <c r="H746" s="10" t="s">
        <v>1345</v>
      </c>
      <c r="I746" s="10" t="s">
        <v>2658</v>
      </c>
      <c r="J746" s="10" t="s">
        <v>1346</v>
      </c>
      <c r="K746" s="26">
        <v>43201</v>
      </c>
      <c r="L746" s="26">
        <v>44296</v>
      </c>
      <c r="M746" s="25">
        <v>85</v>
      </c>
      <c r="N746" s="10" t="s">
        <v>1347</v>
      </c>
      <c r="O746" s="10" t="s">
        <v>228</v>
      </c>
      <c r="P746" s="10" t="s">
        <v>1348</v>
      </c>
      <c r="Q746" s="10" t="s">
        <v>1349</v>
      </c>
      <c r="R746" s="10">
        <v>115</v>
      </c>
      <c r="S746" s="25">
        <v>7922191.5899999999</v>
      </c>
      <c r="T746" s="25">
        <v>0</v>
      </c>
      <c r="U746" s="25">
        <v>1398033.81</v>
      </c>
      <c r="V746" s="25">
        <v>0</v>
      </c>
      <c r="W746" s="25">
        <v>0</v>
      </c>
      <c r="X746" s="25">
        <v>9320225.4000000004</v>
      </c>
      <c r="Y746" s="10" t="s">
        <v>16</v>
      </c>
      <c r="Z746" s="26" t="s">
        <v>5820</v>
      </c>
      <c r="AA746" s="67"/>
      <c r="AB746" s="67"/>
    </row>
    <row r="747" spans="2:28" s="67" customFormat="1" ht="15" customHeight="1">
      <c r="B747" s="27" t="s">
        <v>1236</v>
      </c>
      <c r="C747" s="10">
        <v>61</v>
      </c>
      <c r="D747" s="14" t="s">
        <v>7004</v>
      </c>
      <c r="E747" s="10" t="s">
        <v>4435</v>
      </c>
      <c r="F747" s="38" t="s">
        <v>7129</v>
      </c>
      <c r="G747" s="7">
        <v>106371</v>
      </c>
      <c r="H747" s="22" t="s">
        <v>2659</v>
      </c>
      <c r="I747" s="22" t="s">
        <v>2660</v>
      </c>
      <c r="J747" s="22" t="s">
        <v>2661</v>
      </c>
      <c r="K747" s="23">
        <v>43234</v>
      </c>
      <c r="L747" s="26">
        <v>44148</v>
      </c>
      <c r="M747" s="25">
        <v>85</v>
      </c>
      <c r="N747" s="22" t="s">
        <v>2662</v>
      </c>
      <c r="O747" s="10" t="s">
        <v>228</v>
      </c>
      <c r="P747" s="10" t="s">
        <v>2663</v>
      </c>
      <c r="Q747" s="22" t="s">
        <v>2664</v>
      </c>
      <c r="R747" s="10">
        <v>115</v>
      </c>
      <c r="S747" s="24">
        <v>5513578.3600000003</v>
      </c>
      <c r="T747" s="24">
        <v>713739.54</v>
      </c>
      <c r="U747" s="24">
        <v>259244.88</v>
      </c>
      <c r="V747" s="24">
        <v>0</v>
      </c>
      <c r="W747" s="25">
        <v>0</v>
      </c>
      <c r="X747" s="25">
        <v>6486562.7800000003</v>
      </c>
      <c r="Y747" s="10" t="s">
        <v>16</v>
      </c>
      <c r="Z747" s="26"/>
    </row>
    <row r="748" spans="2:28" s="67" customFormat="1" ht="15" customHeight="1">
      <c r="B748" s="27" t="s">
        <v>1236</v>
      </c>
      <c r="C748" s="10">
        <v>62</v>
      </c>
      <c r="D748" s="14" t="s">
        <v>7004</v>
      </c>
      <c r="E748" s="10" t="s">
        <v>4429</v>
      </c>
      <c r="F748" s="38" t="s">
        <v>7128</v>
      </c>
      <c r="G748" s="7">
        <v>106381</v>
      </c>
      <c r="H748" s="22" t="s">
        <v>2665</v>
      </c>
      <c r="I748" s="22" t="s">
        <v>2666</v>
      </c>
      <c r="J748" s="22" t="s">
        <v>2667</v>
      </c>
      <c r="K748" s="23">
        <v>43249</v>
      </c>
      <c r="L748" s="26">
        <v>44344</v>
      </c>
      <c r="M748" s="25">
        <v>84.88</v>
      </c>
      <c r="N748" s="22" t="s">
        <v>543</v>
      </c>
      <c r="O748" s="10" t="s">
        <v>548</v>
      </c>
      <c r="P748" s="10" t="s">
        <v>2668</v>
      </c>
      <c r="Q748" s="22" t="s">
        <v>2669</v>
      </c>
      <c r="R748" s="10">
        <v>115</v>
      </c>
      <c r="S748" s="25">
        <v>3779623.76</v>
      </c>
      <c r="T748" s="25">
        <v>661078.19999999995</v>
      </c>
      <c r="U748" s="24">
        <v>5914.22</v>
      </c>
      <c r="V748" s="24">
        <v>0</v>
      </c>
      <c r="W748" s="25">
        <v>0</v>
      </c>
      <c r="X748" s="25">
        <v>4446616.18</v>
      </c>
      <c r="Y748" s="10" t="s">
        <v>16</v>
      </c>
      <c r="Z748" s="26" t="s">
        <v>5103</v>
      </c>
    </row>
    <row r="749" spans="2:28" s="67" customFormat="1" ht="15" customHeight="1">
      <c r="B749" s="27" t="s">
        <v>1236</v>
      </c>
      <c r="C749" s="10">
        <v>63</v>
      </c>
      <c r="D749" s="14" t="s">
        <v>7004</v>
      </c>
      <c r="E749" s="10" t="s">
        <v>4435</v>
      </c>
      <c r="F749" s="38" t="s">
        <v>7129</v>
      </c>
      <c r="G749" s="7">
        <v>106405</v>
      </c>
      <c r="H749" s="22" t="s">
        <v>2670</v>
      </c>
      <c r="I749" s="22" t="s">
        <v>2671</v>
      </c>
      <c r="J749" s="22" t="s">
        <v>2672</v>
      </c>
      <c r="K749" s="23">
        <v>43229</v>
      </c>
      <c r="L749" s="26">
        <v>44143</v>
      </c>
      <c r="M749" s="25">
        <v>85</v>
      </c>
      <c r="N749" s="22" t="s">
        <v>742</v>
      </c>
      <c r="O749" s="10" t="s">
        <v>2673</v>
      </c>
      <c r="P749" s="10" t="s">
        <v>2674</v>
      </c>
      <c r="Q749" s="22" t="s">
        <v>2675</v>
      </c>
      <c r="R749" s="10">
        <v>115</v>
      </c>
      <c r="S749" s="24">
        <v>5655335.5899999999</v>
      </c>
      <c r="T749" s="24">
        <v>208067.98</v>
      </c>
      <c r="U749" s="24">
        <v>789932.41</v>
      </c>
      <c r="V749" s="24">
        <v>0</v>
      </c>
      <c r="W749" s="25">
        <v>0</v>
      </c>
      <c r="X749" s="25">
        <v>6653335.9800000004</v>
      </c>
      <c r="Y749" s="10" t="s">
        <v>16</v>
      </c>
      <c r="Z749" s="26" t="s">
        <v>6908</v>
      </c>
    </row>
    <row r="750" spans="2:28" s="67" customFormat="1" ht="15" customHeight="1">
      <c r="B750" s="27" t="s">
        <v>1236</v>
      </c>
      <c r="C750" s="10">
        <v>64</v>
      </c>
      <c r="D750" s="14" t="s">
        <v>7004</v>
      </c>
      <c r="E750" s="10" t="s">
        <v>4429</v>
      </c>
      <c r="F750" s="38" t="s">
        <v>7128</v>
      </c>
      <c r="G750" s="7">
        <v>106406</v>
      </c>
      <c r="H750" s="22" t="s">
        <v>4440</v>
      </c>
      <c r="I750" s="22" t="s">
        <v>2676</v>
      </c>
      <c r="J750" s="22" t="s">
        <v>2677</v>
      </c>
      <c r="K750" s="23">
        <v>43234</v>
      </c>
      <c r="L750" s="26">
        <v>44329</v>
      </c>
      <c r="M750" s="25">
        <v>85</v>
      </c>
      <c r="N750" s="22" t="s">
        <v>1300</v>
      </c>
      <c r="O750" s="22" t="s">
        <v>1432</v>
      </c>
      <c r="P750" s="22" t="s">
        <v>2678</v>
      </c>
      <c r="Q750" s="22" t="s">
        <v>2679</v>
      </c>
      <c r="R750" s="10">
        <v>115</v>
      </c>
      <c r="S750" s="24">
        <v>7859891.9100000001</v>
      </c>
      <c r="T750" s="24">
        <v>0</v>
      </c>
      <c r="U750" s="24">
        <v>1387039.75</v>
      </c>
      <c r="V750" s="24">
        <v>0</v>
      </c>
      <c r="W750" s="25">
        <v>0</v>
      </c>
      <c r="X750" s="25">
        <v>9246931.6600000001</v>
      </c>
      <c r="Y750" s="10" t="s">
        <v>16</v>
      </c>
      <c r="Z750" s="26"/>
    </row>
    <row r="751" spans="2:28" s="67" customFormat="1" ht="15" customHeight="1">
      <c r="B751" s="27" t="s">
        <v>1236</v>
      </c>
      <c r="C751" s="10">
        <v>65</v>
      </c>
      <c r="D751" s="14" t="s">
        <v>7004</v>
      </c>
      <c r="E751" s="10" t="s">
        <v>4429</v>
      </c>
      <c r="F751" s="38" t="s">
        <v>7128</v>
      </c>
      <c r="G751" s="7">
        <v>106414</v>
      </c>
      <c r="H751" s="10" t="s">
        <v>1350</v>
      </c>
      <c r="I751" s="10" t="s">
        <v>2680</v>
      </c>
      <c r="J751" s="10" t="s">
        <v>2681</v>
      </c>
      <c r="K751" s="26">
        <v>43216</v>
      </c>
      <c r="L751" s="26">
        <v>44311</v>
      </c>
      <c r="M751" s="25">
        <v>85</v>
      </c>
      <c r="N751" s="10" t="s">
        <v>543</v>
      </c>
      <c r="O751" s="10" t="s">
        <v>675</v>
      </c>
      <c r="P751" s="10" t="s">
        <v>1351</v>
      </c>
      <c r="Q751" s="10" t="s">
        <v>1352</v>
      </c>
      <c r="R751" s="10">
        <v>115</v>
      </c>
      <c r="S751" s="25">
        <v>2306569.83</v>
      </c>
      <c r="T751" s="25">
        <v>380055.43</v>
      </c>
      <c r="U751" s="25">
        <v>26986.31</v>
      </c>
      <c r="V751" s="25">
        <v>0</v>
      </c>
      <c r="W751" s="25">
        <v>0</v>
      </c>
      <c r="X751" s="25">
        <v>2713611.5700000003</v>
      </c>
      <c r="Y751" s="10" t="s">
        <v>16</v>
      </c>
      <c r="Z751" s="26" t="s">
        <v>5108</v>
      </c>
    </row>
    <row r="752" spans="2:28" s="67" customFormat="1" ht="15" customHeight="1">
      <c r="B752" s="27" t="s">
        <v>1236</v>
      </c>
      <c r="C752" s="10">
        <v>66</v>
      </c>
      <c r="D752" s="14" t="s">
        <v>7004</v>
      </c>
      <c r="E752" s="10" t="s">
        <v>4429</v>
      </c>
      <c r="F752" s="38" t="s">
        <v>7128</v>
      </c>
      <c r="G752" s="7">
        <v>106415</v>
      </c>
      <c r="H752" s="22" t="s">
        <v>2682</v>
      </c>
      <c r="I752" s="22" t="s">
        <v>2657</v>
      </c>
      <c r="J752" s="22" t="s">
        <v>2683</v>
      </c>
      <c r="K752" s="26">
        <v>43228</v>
      </c>
      <c r="L752" s="26">
        <v>44323</v>
      </c>
      <c r="M752" s="25">
        <v>85</v>
      </c>
      <c r="N752" s="22" t="s">
        <v>32</v>
      </c>
      <c r="O752" s="10" t="s">
        <v>38</v>
      </c>
      <c r="P752" s="10" t="s">
        <v>1343</v>
      </c>
      <c r="Q752" s="22" t="s">
        <v>2679</v>
      </c>
      <c r="R752" s="10">
        <v>115</v>
      </c>
      <c r="S752" s="24">
        <v>4311680.9000000004</v>
      </c>
      <c r="T752" s="24">
        <v>0</v>
      </c>
      <c r="U752" s="24">
        <v>760884.86</v>
      </c>
      <c r="V752" s="24">
        <v>0</v>
      </c>
      <c r="W752" s="25">
        <v>0</v>
      </c>
      <c r="X752" s="25">
        <v>5072565.7600000007</v>
      </c>
      <c r="Y752" s="10" t="s">
        <v>16</v>
      </c>
      <c r="Z752" s="26" t="s">
        <v>4927</v>
      </c>
    </row>
    <row r="753" spans="2:26" s="67" customFormat="1" ht="15" customHeight="1">
      <c r="B753" s="27" t="s">
        <v>1236</v>
      </c>
      <c r="C753" s="10">
        <v>67</v>
      </c>
      <c r="D753" s="14" t="s">
        <v>7004</v>
      </c>
      <c r="E753" s="10" t="s">
        <v>4429</v>
      </c>
      <c r="F753" s="38" t="s">
        <v>7128</v>
      </c>
      <c r="G753" s="7">
        <v>106443</v>
      </c>
      <c r="H753" s="10" t="s">
        <v>1353</v>
      </c>
      <c r="I753" s="10" t="s">
        <v>2475</v>
      </c>
      <c r="J753" s="10" t="s">
        <v>1354</v>
      </c>
      <c r="K753" s="26">
        <v>43201</v>
      </c>
      <c r="L753" s="26">
        <v>44296</v>
      </c>
      <c r="M753" s="25">
        <v>85</v>
      </c>
      <c r="N753" s="10" t="s">
        <v>1269</v>
      </c>
      <c r="O753" s="10" t="s">
        <v>1355</v>
      </c>
      <c r="P753" s="10" t="s">
        <v>1356</v>
      </c>
      <c r="Q753" s="10" t="s">
        <v>1238</v>
      </c>
      <c r="R753" s="10">
        <v>115</v>
      </c>
      <c r="S753" s="25">
        <v>7927719.9699999997</v>
      </c>
      <c r="T753" s="25">
        <v>1399009.41</v>
      </c>
      <c r="U753" s="25">
        <v>0</v>
      </c>
      <c r="V753" s="25">
        <v>0</v>
      </c>
      <c r="W753" s="25">
        <v>0</v>
      </c>
      <c r="X753" s="25">
        <v>9326729.379999999</v>
      </c>
      <c r="Y753" s="10" t="s">
        <v>16</v>
      </c>
      <c r="Z753" s="26" t="s">
        <v>6910</v>
      </c>
    </row>
    <row r="754" spans="2:26" s="67" customFormat="1" ht="15" customHeight="1">
      <c r="B754" s="27" t="s">
        <v>1236</v>
      </c>
      <c r="C754" s="10">
        <v>68</v>
      </c>
      <c r="D754" s="14" t="s">
        <v>7004</v>
      </c>
      <c r="E754" s="10" t="s">
        <v>4429</v>
      </c>
      <c r="F754" s="38" t="s">
        <v>7128</v>
      </c>
      <c r="G754" s="7">
        <v>106468</v>
      </c>
      <c r="H754" s="22" t="s">
        <v>2684</v>
      </c>
      <c r="I754" s="10" t="s">
        <v>5381</v>
      </c>
      <c r="J754" s="22" t="s">
        <v>2685</v>
      </c>
      <c r="K754" s="23">
        <v>43242</v>
      </c>
      <c r="L754" s="26">
        <v>44337</v>
      </c>
      <c r="M754" s="25">
        <v>84.54</v>
      </c>
      <c r="N754" s="10" t="s">
        <v>1269</v>
      </c>
      <c r="O754" s="10" t="s">
        <v>1470</v>
      </c>
      <c r="P754" s="10" t="s">
        <v>2686</v>
      </c>
      <c r="Q754" s="10" t="s">
        <v>2687</v>
      </c>
      <c r="R754" s="10">
        <v>115</v>
      </c>
      <c r="S754" s="25">
        <v>7792002.9000000004</v>
      </c>
      <c r="T754" s="25">
        <v>823624.67</v>
      </c>
      <c r="U754" s="24">
        <v>601024.26</v>
      </c>
      <c r="V754" s="24">
        <v>0</v>
      </c>
      <c r="W754" s="25">
        <v>0</v>
      </c>
      <c r="X754" s="25">
        <v>9216651.8300000001</v>
      </c>
      <c r="Y754" s="10" t="s">
        <v>16</v>
      </c>
      <c r="Z754" s="26" t="s">
        <v>5111</v>
      </c>
    </row>
    <row r="755" spans="2:26" s="67" customFormat="1" ht="15" customHeight="1">
      <c r="B755" s="27" t="s">
        <v>1236</v>
      </c>
      <c r="C755" s="10">
        <v>69</v>
      </c>
      <c r="D755" s="14" t="s">
        <v>7004</v>
      </c>
      <c r="E755" s="10" t="s">
        <v>4435</v>
      </c>
      <c r="F755" s="38" t="s">
        <v>7129</v>
      </c>
      <c r="G755" s="7">
        <v>106522</v>
      </c>
      <c r="H755" s="10" t="s">
        <v>1357</v>
      </c>
      <c r="I755" s="10" t="s">
        <v>2688</v>
      </c>
      <c r="J755" s="10" t="s">
        <v>1358</v>
      </c>
      <c r="K755" s="26">
        <v>43186</v>
      </c>
      <c r="L755" s="26">
        <v>44100</v>
      </c>
      <c r="M755" s="25">
        <v>85</v>
      </c>
      <c r="N755" s="10" t="s">
        <v>1359</v>
      </c>
      <c r="O755" s="10" t="s">
        <v>1360</v>
      </c>
      <c r="P755" s="10" t="s">
        <v>1361</v>
      </c>
      <c r="Q755" s="10" t="s">
        <v>1241</v>
      </c>
      <c r="R755" s="10">
        <v>115</v>
      </c>
      <c r="S755" s="25">
        <v>5120685.3899999997</v>
      </c>
      <c r="T755" s="25">
        <v>0</v>
      </c>
      <c r="U755" s="25">
        <v>903650.36</v>
      </c>
      <c r="V755" s="25">
        <v>0</v>
      </c>
      <c r="W755" s="25">
        <v>0</v>
      </c>
      <c r="X755" s="25">
        <v>6024335.75</v>
      </c>
      <c r="Y755" s="10" t="s">
        <v>16</v>
      </c>
      <c r="Z755" s="26" t="s">
        <v>6911</v>
      </c>
    </row>
    <row r="756" spans="2:26" s="67" customFormat="1" ht="15" customHeight="1">
      <c r="B756" s="27" t="s">
        <v>1236</v>
      </c>
      <c r="C756" s="10">
        <v>70</v>
      </c>
      <c r="D756" s="14" t="s">
        <v>7004</v>
      </c>
      <c r="E756" s="10" t="s">
        <v>4429</v>
      </c>
      <c r="F756" s="38" t="s">
        <v>7128</v>
      </c>
      <c r="G756" s="7">
        <v>106523</v>
      </c>
      <c r="H756" s="10" t="s">
        <v>1362</v>
      </c>
      <c r="I756" s="10" t="s">
        <v>2688</v>
      </c>
      <c r="J756" s="10" t="s">
        <v>1363</v>
      </c>
      <c r="K756" s="26">
        <v>43209</v>
      </c>
      <c r="L756" s="26">
        <v>44304</v>
      </c>
      <c r="M756" s="25">
        <v>85</v>
      </c>
      <c r="N756" s="10" t="s">
        <v>1269</v>
      </c>
      <c r="O756" s="10" t="s">
        <v>1364</v>
      </c>
      <c r="P756" s="10" t="s">
        <v>1365</v>
      </c>
      <c r="Q756" s="10" t="s">
        <v>1241</v>
      </c>
      <c r="R756" s="10">
        <v>115</v>
      </c>
      <c r="S756" s="25">
        <v>3696519.36</v>
      </c>
      <c r="T756" s="25">
        <v>0</v>
      </c>
      <c r="U756" s="25">
        <v>652326.93999999994</v>
      </c>
      <c r="V756" s="25">
        <v>0</v>
      </c>
      <c r="W756" s="25">
        <v>0</v>
      </c>
      <c r="X756" s="25">
        <v>4348846.3</v>
      </c>
      <c r="Y756" s="10" t="s">
        <v>16</v>
      </c>
      <c r="Z756" s="26"/>
    </row>
    <row r="757" spans="2:26" s="67" customFormat="1" ht="15" customHeight="1">
      <c r="B757" s="27" t="s">
        <v>1236</v>
      </c>
      <c r="C757" s="10">
        <v>71</v>
      </c>
      <c r="D757" s="14" t="s">
        <v>7004</v>
      </c>
      <c r="E757" s="10" t="s">
        <v>4429</v>
      </c>
      <c r="F757" s="38" t="s">
        <v>7128</v>
      </c>
      <c r="G757" s="7">
        <v>106547</v>
      </c>
      <c r="H757" s="10" t="s">
        <v>1366</v>
      </c>
      <c r="I757" s="10" t="s">
        <v>2689</v>
      </c>
      <c r="J757" s="10" t="s">
        <v>2690</v>
      </c>
      <c r="K757" s="26">
        <v>43216</v>
      </c>
      <c r="L757" s="26">
        <v>44311</v>
      </c>
      <c r="M757" s="25">
        <v>85</v>
      </c>
      <c r="N757" s="10" t="s">
        <v>1367</v>
      </c>
      <c r="O757" s="10" t="s">
        <v>1368</v>
      </c>
      <c r="P757" s="10" t="s">
        <v>1369</v>
      </c>
      <c r="Q757" s="10" t="s">
        <v>1370</v>
      </c>
      <c r="R757" s="10">
        <v>115</v>
      </c>
      <c r="S757" s="25">
        <v>4163324.76</v>
      </c>
      <c r="T757" s="25">
        <v>636743.81000000006</v>
      </c>
      <c r="U757" s="25">
        <v>97960.56</v>
      </c>
      <c r="V757" s="25">
        <v>0</v>
      </c>
      <c r="W757" s="25">
        <v>0</v>
      </c>
      <c r="X757" s="25">
        <v>4898029.13</v>
      </c>
      <c r="Y757" s="10" t="s">
        <v>16</v>
      </c>
      <c r="Z757" s="26" t="s">
        <v>5112</v>
      </c>
    </row>
    <row r="758" spans="2:26" s="67" customFormat="1" ht="15" customHeight="1">
      <c r="B758" s="27" t="s">
        <v>1236</v>
      </c>
      <c r="C758" s="10">
        <v>72</v>
      </c>
      <c r="D758" s="14" t="s">
        <v>7004</v>
      </c>
      <c r="E758" s="10" t="s">
        <v>4429</v>
      </c>
      <c r="F758" s="38" t="s">
        <v>7128</v>
      </c>
      <c r="G758" s="7">
        <v>106557</v>
      </c>
      <c r="H758" s="10" t="s">
        <v>1371</v>
      </c>
      <c r="I758" s="10" t="s">
        <v>2691</v>
      </c>
      <c r="J758" s="10" t="s">
        <v>1372</v>
      </c>
      <c r="K758" s="26">
        <v>43216</v>
      </c>
      <c r="L758" s="26">
        <v>44311</v>
      </c>
      <c r="M758" s="25">
        <v>83.9</v>
      </c>
      <c r="N758" s="10" t="s">
        <v>543</v>
      </c>
      <c r="O758" s="10" t="s">
        <v>1373</v>
      </c>
      <c r="P758" s="10" t="s">
        <v>1374</v>
      </c>
      <c r="Q758" s="10" t="s">
        <v>1375</v>
      </c>
      <c r="R758" s="10">
        <v>115</v>
      </c>
      <c r="S758" s="25">
        <v>5386801.29</v>
      </c>
      <c r="T758" s="25">
        <v>237414.85</v>
      </c>
      <c r="U758" s="25">
        <v>796500.6</v>
      </c>
      <c r="V758" s="25">
        <v>0</v>
      </c>
      <c r="W758" s="25">
        <v>0</v>
      </c>
      <c r="X758" s="25">
        <v>6420716.7399999993</v>
      </c>
      <c r="Y758" s="10" t="s">
        <v>16</v>
      </c>
      <c r="Z758" s="26" t="s">
        <v>5113</v>
      </c>
    </row>
    <row r="759" spans="2:26" s="67" customFormat="1" ht="15" customHeight="1">
      <c r="B759" s="27" t="s">
        <v>1236</v>
      </c>
      <c r="C759" s="10">
        <v>73</v>
      </c>
      <c r="D759" s="14" t="s">
        <v>7004</v>
      </c>
      <c r="E759" s="10" t="s">
        <v>4435</v>
      </c>
      <c r="F759" s="38" t="s">
        <v>7129</v>
      </c>
      <c r="G759" s="7">
        <v>106572</v>
      </c>
      <c r="H759" s="10" t="s">
        <v>1376</v>
      </c>
      <c r="I759" s="10" t="s">
        <v>2692</v>
      </c>
      <c r="J759" s="10" t="s">
        <v>2693</v>
      </c>
      <c r="K759" s="26">
        <v>43213</v>
      </c>
      <c r="L759" s="26">
        <v>44065</v>
      </c>
      <c r="M759" s="25">
        <v>85</v>
      </c>
      <c r="N759" s="10" t="s">
        <v>1377</v>
      </c>
      <c r="O759" s="10" t="s">
        <v>1378</v>
      </c>
      <c r="P759" s="10" t="s">
        <v>1379</v>
      </c>
      <c r="Q759" s="10" t="s">
        <v>4834</v>
      </c>
      <c r="R759" s="10">
        <v>115</v>
      </c>
      <c r="S759" s="25">
        <v>5641062.7999999998</v>
      </c>
      <c r="T759" s="25">
        <v>238474.34</v>
      </c>
      <c r="U759" s="25">
        <v>757007.33</v>
      </c>
      <c r="V759" s="25">
        <v>0</v>
      </c>
      <c r="W759" s="25">
        <v>0</v>
      </c>
      <c r="X759" s="25">
        <v>6636544.4699999997</v>
      </c>
      <c r="Y759" s="10" t="s">
        <v>16</v>
      </c>
      <c r="Z759" s="26" t="s">
        <v>5102</v>
      </c>
    </row>
    <row r="760" spans="2:26" s="67" customFormat="1" ht="15" customHeight="1">
      <c r="B760" s="27" t="s">
        <v>1236</v>
      </c>
      <c r="C760" s="10">
        <v>74</v>
      </c>
      <c r="D760" s="14" t="s">
        <v>7004</v>
      </c>
      <c r="E760" s="10" t="s">
        <v>4429</v>
      </c>
      <c r="F760" s="38" t="s">
        <v>7128</v>
      </c>
      <c r="G760" s="7">
        <v>106583</v>
      </c>
      <c r="H760" s="28" t="s">
        <v>2694</v>
      </c>
      <c r="I760" s="28" t="s">
        <v>2695</v>
      </c>
      <c r="J760" s="28" t="s">
        <v>2696</v>
      </c>
      <c r="K760" s="23">
        <v>43229</v>
      </c>
      <c r="L760" s="26">
        <v>44324</v>
      </c>
      <c r="M760" s="25">
        <v>80</v>
      </c>
      <c r="N760" s="28" t="s">
        <v>1440</v>
      </c>
      <c r="O760" s="10" t="s">
        <v>1441</v>
      </c>
      <c r="P760" s="10" t="s">
        <v>1441</v>
      </c>
      <c r="Q760" s="10" t="s">
        <v>2697</v>
      </c>
      <c r="R760" s="10">
        <v>115</v>
      </c>
      <c r="S760" s="29">
        <v>2226888.62</v>
      </c>
      <c r="T760" s="29">
        <v>556722.16</v>
      </c>
      <c r="U760" s="29">
        <v>0</v>
      </c>
      <c r="V760" s="29">
        <v>0</v>
      </c>
      <c r="W760" s="25">
        <v>0</v>
      </c>
      <c r="X760" s="25">
        <v>2783610.7800000003</v>
      </c>
      <c r="Y760" s="10" t="s">
        <v>16</v>
      </c>
      <c r="Z760" s="26"/>
    </row>
    <row r="761" spans="2:26" s="67" customFormat="1" ht="15" customHeight="1">
      <c r="B761" s="27" t="s">
        <v>1236</v>
      </c>
      <c r="C761" s="10">
        <v>75</v>
      </c>
      <c r="D761" s="14" t="s">
        <v>7004</v>
      </c>
      <c r="E761" s="10" t="s">
        <v>4429</v>
      </c>
      <c r="F761" s="38" t="s">
        <v>7128</v>
      </c>
      <c r="G761" s="7">
        <v>106595</v>
      </c>
      <c r="H761" s="10" t="s">
        <v>1380</v>
      </c>
      <c r="I761" s="10" t="s">
        <v>2698</v>
      </c>
      <c r="J761" s="10" t="s">
        <v>1381</v>
      </c>
      <c r="K761" s="26">
        <v>43201</v>
      </c>
      <c r="L761" s="26">
        <v>44296</v>
      </c>
      <c r="M761" s="25">
        <v>85</v>
      </c>
      <c r="N761" s="10" t="s">
        <v>1306</v>
      </c>
      <c r="O761" s="10" t="s">
        <v>1251</v>
      </c>
      <c r="P761" s="10" t="s">
        <v>1382</v>
      </c>
      <c r="Q761" s="10" t="s">
        <v>1383</v>
      </c>
      <c r="R761" s="10">
        <v>115</v>
      </c>
      <c r="S761" s="25">
        <v>4596746.18</v>
      </c>
      <c r="T761" s="25">
        <v>762620.17</v>
      </c>
      <c r="U761" s="25">
        <v>48570.33</v>
      </c>
      <c r="V761" s="25">
        <v>0</v>
      </c>
      <c r="W761" s="25">
        <v>114</v>
      </c>
      <c r="X761" s="25">
        <v>5408050.6799999997</v>
      </c>
      <c r="Y761" s="10" t="s">
        <v>16</v>
      </c>
      <c r="Z761" s="26"/>
    </row>
    <row r="762" spans="2:26" s="67" customFormat="1" ht="15" customHeight="1">
      <c r="B762" s="27" t="s">
        <v>1236</v>
      </c>
      <c r="C762" s="10">
        <v>76</v>
      </c>
      <c r="D762" s="14" t="s">
        <v>7004</v>
      </c>
      <c r="E762" s="10" t="s">
        <v>4429</v>
      </c>
      <c r="F762" s="38" t="s">
        <v>7128</v>
      </c>
      <c r="G762" s="7">
        <v>106615</v>
      </c>
      <c r="H762" s="28" t="s">
        <v>2699</v>
      </c>
      <c r="I762" s="28" t="s">
        <v>2700</v>
      </c>
      <c r="J762" s="28" t="s">
        <v>2701</v>
      </c>
      <c r="K762" s="23">
        <v>43237</v>
      </c>
      <c r="L762" s="26">
        <v>44212</v>
      </c>
      <c r="M762" s="25">
        <v>85</v>
      </c>
      <c r="N762" s="10" t="s">
        <v>1316</v>
      </c>
      <c r="O762" s="10" t="s">
        <v>1317</v>
      </c>
      <c r="P762" s="10" t="s">
        <v>1317</v>
      </c>
      <c r="Q762" s="28" t="s">
        <v>2702</v>
      </c>
      <c r="R762" s="10">
        <v>115</v>
      </c>
      <c r="S762" s="25">
        <v>4058459.21</v>
      </c>
      <c r="T762" s="25">
        <v>314166.34000000003</v>
      </c>
      <c r="U762" s="25">
        <v>402032.37</v>
      </c>
      <c r="V762" s="25">
        <v>0</v>
      </c>
      <c r="W762" s="25">
        <v>0</v>
      </c>
      <c r="X762" s="25">
        <v>4774657.92</v>
      </c>
      <c r="Y762" s="10" t="s">
        <v>16</v>
      </c>
      <c r="Z762" s="26"/>
    </row>
    <row r="763" spans="2:26" s="67" customFormat="1" ht="15" customHeight="1">
      <c r="B763" s="27" t="s">
        <v>1236</v>
      </c>
      <c r="C763" s="10">
        <v>77</v>
      </c>
      <c r="D763" s="14" t="s">
        <v>7004</v>
      </c>
      <c r="E763" s="10" t="s">
        <v>4429</v>
      </c>
      <c r="F763" s="38" t="s">
        <v>7128</v>
      </c>
      <c r="G763" s="7">
        <v>106616</v>
      </c>
      <c r="H763" s="28" t="s">
        <v>2703</v>
      </c>
      <c r="I763" s="28" t="s">
        <v>2704</v>
      </c>
      <c r="J763" s="28" t="s">
        <v>2705</v>
      </c>
      <c r="K763" s="23">
        <v>43249</v>
      </c>
      <c r="L763" s="26">
        <v>44344</v>
      </c>
      <c r="M763" s="25">
        <v>85</v>
      </c>
      <c r="N763" s="10" t="s">
        <v>742</v>
      </c>
      <c r="O763" s="10" t="s">
        <v>912</v>
      </c>
      <c r="P763" s="10" t="s">
        <v>2706</v>
      </c>
      <c r="Q763" s="28" t="s">
        <v>2707</v>
      </c>
      <c r="R763" s="10">
        <v>115</v>
      </c>
      <c r="S763" s="30">
        <v>6800669.7800000003</v>
      </c>
      <c r="T763" s="30">
        <v>539847.46</v>
      </c>
      <c r="U763" s="29">
        <v>660270.73</v>
      </c>
      <c r="V763" s="29">
        <v>0</v>
      </c>
      <c r="W763" s="25">
        <v>0</v>
      </c>
      <c r="X763" s="25">
        <v>8000787.9700000007</v>
      </c>
      <c r="Y763" s="10" t="s">
        <v>16</v>
      </c>
      <c r="Z763" s="26"/>
    </row>
    <row r="764" spans="2:26" s="67" customFormat="1" ht="15" customHeight="1">
      <c r="B764" s="27" t="s">
        <v>1236</v>
      </c>
      <c r="C764" s="10">
        <v>78</v>
      </c>
      <c r="D764" s="14" t="s">
        <v>7004</v>
      </c>
      <c r="E764" s="10" t="s">
        <v>4429</v>
      </c>
      <c r="F764" s="38" t="s">
        <v>7128</v>
      </c>
      <c r="G764" s="7">
        <v>106619</v>
      </c>
      <c r="H764" s="28" t="s">
        <v>2708</v>
      </c>
      <c r="I764" s="28" t="s">
        <v>2709</v>
      </c>
      <c r="J764" s="28" t="s">
        <v>2710</v>
      </c>
      <c r="K764" s="23">
        <v>43229</v>
      </c>
      <c r="L764" s="26">
        <v>44324</v>
      </c>
      <c r="M764" s="25">
        <v>85</v>
      </c>
      <c r="N764" s="28" t="s">
        <v>543</v>
      </c>
      <c r="O764" s="28" t="s">
        <v>548</v>
      </c>
      <c r="P764" s="28" t="s">
        <v>642</v>
      </c>
      <c r="Q764" s="28" t="s">
        <v>2711</v>
      </c>
      <c r="R764" s="10">
        <v>115</v>
      </c>
      <c r="S764" s="30">
        <v>5247027.4000000004</v>
      </c>
      <c r="T764" s="30">
        <v>826894.36</v>
      </c>
      <c r="U764" s="29">
        <v>99051.65</v>
      </c>
      <c r="V764" s="29">
        <v>0</v>
      </c>
      <c r="W764" s="25">
        <v>0</v>
      </c>
      <c r="X764" s="25">
        <v>6172973.4100000011</v>
      </c>
      <c r="Y764" s="10" t="s">
        <v>16</v>
      </c>
      <c r="Z764" s="26"/>
    </row>
    <row r="765" spans="2:26" s="67" customFormat="1" ht="15" customHeight="1">
      <c r="B765" s="27" t="s">
        <v>1236</v>
      </c>
      <c r="C765" s="10">
        <v>79</v>
      </c>
      <c r="D765" s="14" t="s">
        <v>7004</v>
      </c>
      <c r="E765" s="10" t="s">
        <v>4429</v>
      </c>
      <c r="F765" s="38" t="s">
        <v>7128</v>
      </c>
      <c r="G765" s="7">
        <v>106637</v>
      </c>
      <c r="H765" s="28" t="s">
        <v>2712</v>
      </c>
      <c r="I765" s="28" t="s">
        <v>3842</v>
      </c>
      <c r="J765" s="28" t="s">
        <v>2713</v>
      </c>
      <c r="K765" s="31">
        <v>43234</v>
      </c>
      <c r="L765" s="31">
        <v>44329</v>
      </c>
      <c r="M765" s="25">
        <v>85</v>
      </c>
      <c r="N765" s="10" t="s">
        <v>1467</v>
      </c>
      <c r="O765" s="10" t="s">
        <v>2714</v>
      </c>
      <c r="P765" s="10" t="s">
        <v>2715</v>
      </c>
      <c r="Q765" s="28" t="s">
        <v>2716</v>
      </c>
      <c r="R765" s="10">
        <v>115</v>
      </c>
      <c r="S765" s="30">
        <v>6877410.7800000003</v>
      </c>
      <c r="T765" s="30">
        <v>1138573.99</v>
      </c>
      <c r="U765" s="29">
        <v>75086.73</v>
      </c>
      <c r="V765" s="29">
        <v>0</v>
      </c>
      <c r="W765" s="25">
        <v>0</v>
      </c>
      <c r="X765" s="25">
        <v>8091071.5000000009</v>
      </c>
      <c r="Y765" s="10" t="s">
        <v>16</v>
      </c>
      <c r="Z765" s="26" t="s">
        <v>6897</v>
      </c>
    </row>
    <row r="766" spans="2:26" s="67" customFormat="1" ht="15" customHeight="1">
      <c r="B766" s="27" t="s">
        <v>1236</v>
      </c>
      <c r="C766" s="10">
        <v>80</v>
      </c>
      <c r="D766" s="14" t="s">
        <v>7004</v>
      </c>
      <c r="E766" s="10" t="s">
        <v>4429</v>
      </c>
      <c r="F766" s="38" t="s">
        <v>7128</v>
      </c>
      <c r="G766" s="7">
        <v>106643</v>
      </c>
      <c r="H766" s="28" t="s">
        <v>2717</v>
      </c>
      <c r="I766" s="28" t="s">
        <v>2718</v>
      </c>
      <c r="J766" s="28" t="s">
        <v>2719</v>
      </c>
      <c r="K766" s="31">
        <v>43229</v>
      </c>
      <c r="L766" s="31">
        <v>44324</v>
      </c>
      <c r="M766" s="25">
        <v>85</v>
      </c>
      <c r="N766" s="28" t="s">
        <v>543</v>
      </c>
      <c r="O766" s="28" t="s">
        <v>2720</v>
      </c>
      <c r="P766" s="28" t="s">
        <v>2721</v>
      </c>
      <c r="Q766" s="28" t="s">
        <v>2722</v>
      </c>
      <c r="R766" s="10">
        <v>115</v>
      </c>
      <c r="S766" s="30">
        <v>4685466.51</v>
      </c>
      <c r="T766" s="30">
        <v>741979.07</v>
      </c>
      <c r="U766" s="29">
        <v>84867.96</v>
      </c>
      <c r="V766" s="29">
        <v>0</v>
      </c>
      <c r="W766" s="25">
        <v>0</v>
      </c>
      <c r="X766" s="25">
        <v>5512313.54</v>
      </c>
      <c r="Y766" s="10" t="s">
        <v>16</v>
      </c>
      <c r="Z766" s="26" t="s">
        <v>4928</v>
      </c>
    </row>
    <row r="767" spans="2:26" s="67" customFormat="1" ht="15" customHeight="1">
      <c r="B767" s="27" t="s">
        <v>1236</v>
      </c>
      <c r="C767" s="10">
        <v>81</v>
      </c>
      <c r="D767" s="14" t="s">
        <v>7004</v>
      </c>
      <c r="E767" s="10" t="s">
        <v>4439</v>
      </c>
      <c r="F767" s="38" t="s">
        <v>7131</v>
      </c>
      <c r="G767" s="7">
        <v>106711</v>
      </c>
      <c r="H767" s="28" t="s">
        <v>2723</v>
      </c>
      <c r="I767" s="28" t="s">
        <v>2724</v>
      </c>
      <c r="J767" s="28" t="s">
        <v>2725</v>
      </c>
      <c r="K767" s="23">
        <v>43255</v>
      </c>
      <c r="L767" s="31">
        <v>43924</v>
      </c>
      <c r="M767" s="25">
        <v>85</v>
      </c>
      <c r="N767" s="10" t="s">
        <v>1250</v>
      </c>
      <c r="O767" s="10" t="s">
        <v>1251</v>
      </c>
      <c r="P767" s="10" t="s">
        <v>2535</v>
      </c>
      <c r="Q767" s="28" t="s">
        <v>2726</v>
      </c>
      <c r="R767" s="10">
        <v>115</v>
      </c>
      <c r="S767" s="25">
        <v>1842376.59</v>
      </c>
      <c r="T767" s="25">
        <v>283055.19</v>
      </c>
      <c r="U767" s="25">
        <v>42070.09</v>
      </c>
      <c r="V767" s="29">
        <v>0</v>
      </c>
      <c r="W767" s="25">
        <v>0</v>
      </c>
      <c r="X767" s="25">
        <v>2167501.87</v>
      </c>
      <c r="Y767" s="10" t="s">
        <v>16</v>
      </c>
      <c r="Z767" s="26" t="s">
        <v>5108</v>
      </c>
    </row>
    <row r="768" spans="2:26" s="67" customFormat="1" ht="15" customHeight="1">
      <c r="B768" s="27" t="s">
        <v>1236</v>
      </c>
      <c r="C768" s="10">
        <v>82</v>
      </c>
      <c r="D768" s="14" t="s">
        <v>7004</v>
      </c>
      <c r="E768" s="10" t="s">
        <v>4439</v>
      </c>
      <c r="F768" s="38" t="s">
        <v>7131</v>
      </c>
      <c r="G768" s="7">
        <v>106717</v>
      </c>
      <c r="H768" s="28" t="s">
        <v>2727</v>
      </c>
      <c r="I768" s="28" t="s">
        <v>2728</v>
      </c>
      <c r="J768" s="28" t="s">
        <v>2729</v>
      </c>
      <c r="K768" s="23">
        <v>43258</v>
      </c>
      <c r="L768" s="31">
        <v>43836</v>
      </c>
      <c r="M768" s="25">
        <v>85</v>
      </c>
      <c r="N768" s="28" t="s">
        <v>1306</v>
      </c>
      <c r="O768" s="10" t="s">
        <v>2730</v>
      </c>
      <c r="P768" s="10" t="s">
        <v>2731</v>
      </c>
      <c r="Q768" s="28" t="s">
        <v>2732</v>
      </c>
      <c r="R768" s="10">
        <v>115</v>
      </c>
      <c r="S768" s="29">
        <v>1587497.92</v>
      </c>
      <c r="T768" s="29">
        <v>280146.69</v>
      </c>
      <c r="U768" s="29">
        <v>0</v>
      </c>
      <c r="V768" s="29">
        <v>0</v>
      </c>
      <c r="W768" s="25">
        <v>0</v>
      </c>
      <c r="X768" s="25">
        <v>1867644.6099999999</v>
      </c>
      <c r="Y768" s="10" t="s">
        <v>16</v>
      </c>
      <c r="Z768" s="26"/>
    </row>
    <row r="769" spans="2:26" s="67" customFormat="1" ht="15" customHeight="1">
      <c r="B769" s="27" t="s">
        <v>1236</v>
      </c>
      <c r="C769" s="10">
        <v>83</v>
      </c>
      <c r="D769" s="14" t="s">
        <v>7004</v>
      </c>
      <c r="E769" s="10" t="s">
        <v>4439</v>
      </c>
      <c r="F769" s="38" t="s">
        <v>7131</v>
      </c>
      <c r="G769" s="7">
        <v>106731</v>
      </c>
      <c r="H769" s="28" t="s">
        <v>2733</v>
      </c>
      <c r="I769" s="28" t="s">
        <v>2734</v>
      </c>
      <c r="J769" s="28" t="s">
        <v>2735</v>
      </c>
      <c r="K769" s="23">
        <v>43283</v>
      </c>
      <c r="L769" s="31">
        <v>43891</v>
      </c>
      <c r="M769" s="25">
        <v>85</v>
      </c>
      <c r="N769" s="28" t="s">
        <v>1300</v>
      </c>
      <c r="O769" s="10" t="s">
        <v>1432</v>
      </c>
      <c r="P769" s="10" t="s">
        <v>2736</v>
      </c>
      <c r="Q769" s="28" t="s">
        <v>2737</v>
      </c>
      <c r="R769" s="10">
        <v>115</v>
      </c>
      <c r="S769" s="29">
        <v>1573432.28</v>
      </c>
      <c r="T769" s="29">
        <v>246301.42</v>
      </c>
      <c r="U769" s="29">
        <v>31363.11</v>
      </c>
      <c r="V769" s="29">
        <v>0</v>
      </c>
      <c r="W769" s="25">
        <v>0</v>
      </c>
      <c r="X769" s="25">
        <v>1851096.81</v>
      </c>
      <c r="Y769" s="10" t="s">
        <v>16</v>
      </c>
      <c r="Z769" s="26"/>
    </row>
    <row r="770" spans="2:26" s="67" customFormat="1" ht="15" customHeight="1">
      <c r="B770" s="27" t="s">
        <v>1236</v>
      </c>
      <c r="C770" s="10">
        <v>84</v>
      </c>
      <c r="D770" s="14" t="s">
        <v>7004</v>
      </c>
      <c r="E770" s="10" t="s">
        <v>4435</v>
      </c>
      <c r="F770" s="38" t="s">
        <v>7129</v>
      </c>
      <c r="G770" s="7">
        <v>106732</v>
      </c>
      <c r="H770" s="10" t="s">
        <v>1384</v>
      </c>
      <c r="I770" s="10" t="s">
        <v>2738</v>
      </c>
      <c r="J770" s="10" t="s">
        <v>2739</v>
      </c>
      <c r="K770" s="26">
        <v>43201</v>
      </c>
      <c r="L770" s="26">
        <v>43992</v>
      </c>
      <c r="M770" s="25">
        <v>85</v>
      </c>
      <c r="N770" s="10" t="s">
        <v>32</v>
      </c>
      <c r="O770" s="10" t="s">
        <v>1385</v>
      </c>
      <c r="P770" s="10" t="s">
        <v>1386</v>
      </c>
      <c r="Q770" s="10" t="s">
        <v>1387</v>
      </c>
      <c r="R770" s="10">
        <v>115</v>
      </c>
      <c r="S770" s="25">
        <v>1281777.6100000001</v>
      </c>
      <c r="T770" s="25">
        <v>125632.69</v>
      </c>
      <c r="U770" s="25">
        <v>100563.36</v>
      </c>
      <c r="V770" s="25">
        <v>0</v>
      </c>
      <c r="W770" s="25">
        <v>0</v>
      </c>
      <c r="X770" s="25">
        <v>1507973.6600000001</v>
      </c>
      <c r="Y770" s="10" t="s">
        <v>16</v>
      </c>
      <c r="Z770" s="26"/>
    </row>
    <row r="771" spans="2:26" s="67" customFormat="1" ht="15" customHeight="1">
      <c r="B771" s="27" t="s">
        <v>1236</v>
      </c>
      <c r="C771" s="10">
        <v>85</v>
      </c>
      <c r="D771" s="14" t="s">
        <v>7004</v>
      </c>
      <c r="E771" s="10" t="s">
        <v>4429</v>
      </c>
      <c r="F771" s="38" t="s">
        <v>7128</v>
      </c>
      <c r="G771" s="7">
        <v>106735</v>
      </c>
      <c r="H771" s="28" t="s">
        <v>2740</v>
      </c>
      <c r="I771" s="28" t="s">
        <v>2741</v>
      </c>
      <c r="J771" s="28" t="s">
        <v>2742</v>
      </c>
      <c r="K771" s="26">
        <v>43242</v>
      </c>
      <c r="L771" s="26">
        <v>44337</v>
      </c>
      <c r="M771" s="25">
        <v>85</v>
      </c>
      <c r="N771" s="10" t="s">
        <v>1316</v>
      </c>
      <c r="O771" s="10" t="s">
        <v>2187</v>
      </c>
      <c r="P771" s="10" t="s">
        <v>2743</v>
      </c>
      <c r="Q771" s="28" t="s">
        <v>2744</v>
      </c>
      <c r="R771" s="10">
        <v>115</v>
      </c>
      <c r="S771" s="30">
        <v>7663196.71</v>
      </c>
      <c r="T771" s="30">
        <v>121562.83</v>
      </c>
      <c r="U771" s="29">
        <v>1230766</v>
      </c>
      <c r="V771" s="29">
        <v>0</v>
      </c>
      <c r="W771" s="25">
        <v>0</v>
      </c>
      <c r="X771" s="25">
        <v>9015525.5399999991</v>
      </c>
      <c r="Y771" s="10" t="s">
        <v>16</v>
      </c>
      <c r="Z771" s="26"/>
    </row>
    <row r="772" spans="2:26" s="67" customFormat="1" ht="15" customHeight="1">
      <c r="B772" s="27" t="s">
        <v>1236</v>
      </c>
      <c r="C772" s="10">
        <v>86</v>
      </c>
      <c r="D772" s="14" t="s">
        <v>7004</v>
      </c>
      <c r="E772" s="10" t="s">
        <v>4429</v>
      </c>
      <c r="F772" s="38" t="s">
        <v>7128</v>
      </c>
      <c r="G772" s="7">
        <v>106736</v>
      </c>
      <c r="H772" s="10" t="s">
        <v>1388</v>
      </c>
      <c r="I772" s="10" t="s">
        <v>2745</v>
      </c>
      <c r="J772" s="10" t="s">
        <v>1389</v>
      </c>
      <c r="K772" s="26">
        <v>43215</v>
      </c>
      <c r="L772" s="26">
        <v>44310</v>
      </c>
      <c r="M772" s="25">
        <v>85</v>
      </c>
      <c r="N772" s="10" t="s">
        <v>1390</v>
      </c>
      <c r="O772" s="10" t="s">
        <v>1391</v>
      </c>
      <c r="P772" s="10" t="s">
        <v>1392</v>
      </c>
      <c r="Q772" s="10" t="s">
        <v>1393</v>
      </c>
      <c r="R772" s="10">
        <v>115</v>
      </c>
      <c r="S772" s="25">
        <v>7232297.2000000002</v>
      </c>
      <c r="T772" s="25">
        <v>0</v>
      </c>
      <c r="U772" s="25">
        <v>1276287.74</v>
      </c>
      <c r="V772" s="25">
        <v>0</v>
      </c>
      <c r="W772" s="25">
        <v>0</v>
      </c>
      <c r="X772" s="25">
        <v>8508584.9399999995</v>
      </c>
      <c r="Y772" s="10" t="s">
        <v>16</v>
      </c>
      <c r="Z772" s="26"/>
    </row>
    <row r="773" spans="2:26" s="67" customFormat="1" ht="15" customHeight="1">
      <c r="B773" s="27" t="s">
        <v>1236</v>
      </c>
      <c r="C773" s="10">
        <v>87</v>
      </c>
      <c r="D773" s="14" t="s">
        <v>7004</v>
      </c>
      <c r="E773" s="10" t="s">
        <v>4429</v>
      </c>
      <c r="F773" s="38" t="s">
        <v>7128</v>
      </c>
      <c r="G773" s="7">
        <v>106737</v>
      </c>
      <c r="H773" s="10" t="s">
        <v>1394</v>
      </c>
      <c r="I773" s="10" t="s">
        <v>2745</v>
      </c>
      <c r="J773" s="10" t="s">
        <v>1395</v>
      </c>
      <c r="K773" s="26">
        <v>43215</v>
      </c>
      <c r="L773" s="26">
        <v>44036</v>
      </c>
      <c r="M773" s="25">
        <v>85</v>
      </c>
      <c r="N773" s="10" t="s">
        <v>1390</v>
      </c>
      <c r="O773" s="10" t="s">
        <v>1391</v>
      </c>
      <c r="P773" s="10" t="s">
        <v>1396</v>
      </c>
      <c r="Q773" s="10" t="s">
        <v>1241</v>
      </c>
      <c r="R773" s="10">
        <v>115</v>
      </c>
      <c r="S773" s="25">
        <v>7269019.4100000001</v>
      </c>
      <c r="T773" s="25">
        <v>0</v>
      </c>
      <c r="U773" s="25">
        <v>1282768.1299999999</v>
      </c>
      <c r="V773" s="25">
        <v>0</v>
      </c>
      <c r="W773" s="25">
        <v>0</v>
      </c>
      <c r="X773" s="25">
        <v>8551787.5399999991</v>
      </c>
      <c r="Y773" s="10" t="s">
        <v>16</v>
      </c>
      <c r="Z773" s="26"/>
    </row>
    <row r="774" spans="2:26" s="67" customFormat="1" ht="15" customHeight="1">
      <c r="B774" s="27" t="s">
        <v>1236</v>
      </c>
      <c r="C774" s="10">
        <v>88</v>
      </c>
      <c r="D774" s="14" t="s">
        <v>7004</v>
      </c>
      <c r="E774" s="10" t="s">
        <v>4435</v>
      </c>
      <c r="F774" s="38" t="s">
        <v>7129</v>
      </c>
      <c r="G774" s="7">
        <v>106757</v>
      </c>
      <c r="H774" s="10" t="s">
        <v>1397</v>
      </c>
      <c r="I774" s="10" t="s">
        <v>2746</v>
      </c>
      <c r="J774" s="10" t="s">
        <v>2747</v>
      </c>
      <c r="K774" s="26">
        <v>43214</v>
      </c>
      <c r="L774" s="26">
        <v>44035</v>
      </c>
      <c r="M774" s="25">
        <v>85</v>
      </c>
      <c r="N774" s="10" t="s">
        <v>1399</v>
      </c>
      <c r="O774" s="10" t="s">
        <v>1400</v>
      </c>
      <c r="P774" s="10" t="s">
        <v>1401</v>
      </c>
      <c r="Q774" s="10" t="s">
        <v>1297</v>
      </c>
      <c r="R774" s="10">
        <v>115</v>
      </c>
      <c r="S774" s="25">
        <v>5658868.2400000002</v>
      </c>
      <c r="T774" s="25">
        <v>680951.02</v>
      </c>
      <c r="U774" s="25">
        <v>317672.78999999998</v>
      </c>
      <c r="V774" s="25">
        <v>0</v>
      </c>
      <c r="W774" s="25">
        <v>0</v>
      </c>
      <c r="X774" s="25">
        <v>6657492.0499999998</v>
      </c>
      <c r="Y774" s="10" t="s">
        <v>16</v>
      </c>
      <c r="Z774" s="26" t="s">
        <v>5624</v>
      </c>
    </row>
    <row r="775" spans="2:26" s="67" customFormat="1" ht="15" customHeight="1">
      <c r="B775" s="27" t="s">
        <v>1236</v>
      </c>
      <c r="C775" s="10">
        <v>89</v>
      </c>
      <c r="D775" s="14" t="s">
        <v>7004</v>
      </c>
      <c r="E775" s="10" t="s">
        <v>4435</v>
      </c>
      <c r="F775" s="38" t="s">
        <v>7129</v>
      </c>
      <c r="G775" s="7">
        <v>106758</v>
      </c>
      <c r="H775" s="10" t="s">
        <v>1402</v>
      </c>
      <c r="I775" s="10" t="s">
        <v>2748</v>
      </c>
      <c r="J775" s="10" t="s">
        <v>2747</v>
      </c>
      <c r="K775" s="26">
        <v>43214</v>
      </c>
      <c r="L775" s="26">
        <v>44035</v>
      </c>
      <c r="M775" s="25">
        <v>85</v>
      </c>
      <c r="N775" s="10" t="s">
        <v>1403</v>
      </c>
      <c r="O775" s="10" t="s">
        <v>1404</v>
      </c>
      <c r="P775" s="10" t="s">
        <v>1405</v>
      </c>
      <c r="Q775" s="10" t="s">
        <v>1297</v>
      </c>
      <c r="R775" s="10">
        <v>115</v>
      </c>
      <c r="S775" s="25">
        <v>5645455.75</v>
      </c>
      <c r="T775" s="25">
        <v>675030.3</v>
      </c>
      <c r="U775" s="25">
        <v>321226.59000000003</v>
      </c>
      <c r="V775" s="25">
        <v>0</v>
      </c>
      <c r="W775" s="25">
        <v>0</v>
      </c>
      <c r="X775" s="25">
        <v>6641712.6399999997</v>
      </c>
      <c r="Y775" s="10" t="s">
        <v>16</v>
      </c>
      <c r="Z775" s="26" t="s">
        <v>5382</v>
      </c>
    </row>
    <row r="776" spans="2:26" s="67" customFormat="1" ht="15" customHeight="1">
      <c r="B776" s="27" t="s">
        <v>1236</v>
      </c>
      <c r="C776" s="10">
        <v>90</v>
      </c>
      <c r="D776" s="14" t="s">
        <v>7004</v>
      </c>
      <c r="E776" s="10" t="s">
        <v>4429</v>
      </c>
      <c r="F776" s="38" t="s">
        <v>7128</v>
      </c>
      <c r="G776" s="7">
        <v>106791</v>
      </c>
      <c r="H776" s="10" t="s">
        <v>1406</v>
      </c>
      <c r="I776" s="10" t="s">
        <v>2561</v>
      </c>
      <c r="J776" s="10" t="s">
        <v>1407</v>
      </c>
      <c r="K776" s="26">
        <v>43201</v>
      </c>
      <c r="L776" s="26">
        <v>44296</v>
      </c>
      <c r="M776" s="25">
        <v>85</v>
      </c>
      <c r="N776" s="10" t="s">
        <v>1408</v>
      </c>
      <c r="O776" s="10" t="s">
        <v>1409</v>
      </c>
      <c r="P776" s="10" t="s">
        <v>1410</v>
      </c>
      <c r="Q776" s="10" t="s">
        <v>1238</v>
      </c>
      <c r="R776" s="10">
        <v>115</v>
      </c>
      <c r="S776" s="25">
        <v>6912864.1399999997</v>
      </c>
      <c r="T776" s="25">
        <v>1219917.2</v>
      </c>
      <c r="U776" s="25">
        <v>0</v>
      </c>
      <c r="V776" s="25">
        <v>0</v>
      </c>
      <c r="W776" s="25">
        <v>0</v>
      </c>
      <c r="X776" s="25">
        <v>8132781.3399999999</v>
      </c>
      <c r="Y776" s="10" t="s">
        <v>16</v>
      </c>
      <c r="Z776" s="26" t="s">
        <v>5102</v>
      </c>
    </row>
    <row r="777" spans="2:26" s="67" customFormat="1" ht="15" customHeight="1">
      <c r="B777" s="27" t="s">
        <v>1236</v>
      </c>
      <c r="C777" s="10">
        <v>91</v>
      </c>
      <c r="D777" s="14" t="s">
        <v>7004</v>
      </c>
      <c r="E777" s="10" t="s">
        <v>4429</v>
      </c>
      <c r="F777" s="38" t="s">
        <v>7128</v>
      </c>
      <c r="G777" s="7">
        <v>106803</v>
      </c>
      <c r="H777" s="10" t="s">
        <v>1411</v>
      </c>
      <c r="I777" s="10" t="s">
        <v>2749</v>
      </c>
      <c r="J777" s="10" t="s">
        <v>2750</v>
      </c>
      <c r="K777" s="26">
        <v>43186</v>
      </c>
      <c r="L777" s="26">
        <v>44281</v>
      </c>
      <c r="M777" s="25">
        <v>85</v>
      </c>
      <c r="N777" s="10" t="s">
        <v>1250</v>
      </c>
      <c r="O777" s="10" t="s">
        <v>1412</v>
      </c>
      <c r="P777" s="10" t="s">
        <v>1413</v>
      </c>
      <c r="Q777" s="10" t="s">
        <v>1414</v>
      </c>
      <c r="R777" s="10">
        <v>115</v>
      </c>
      <c r="S777" s="25">
        <v>5203608.33</v>
      </c>
      <c r="T777" s="25">
        <v>795845.98</v>
      </c>
      <c r="U777" s="25">
        <v>122437.84</v>
      </c>
      <c r="V777" s="25">
        <v>0</v>
      </c>
      <c r="W777" s="25">
        <v>0</v>
      </c>
      <c r="X777" s="25">
        <v>6121892.1500000004</v>
      </c>
      <c r="Y777" s="10" t="s">
        <v>16</v>
      </c>
      <c r="Z777" s="26"/>
    </row>
    <row r="778" spans="2:26" s="67" customFormat="1" ht="15" customHeight="1">
      <c r="B778" s="27" t="s">
        <v>1236</v>
      </c>
      <c r="C778" s="10">
        <v>92</v>
      </c>
      <c r="D778" s="14" t="s">
        <v>7004</v>
      </c>
      <c r="E778" s="10" t="s">
        <v>4429</v>
      </c>
      <c r="F778" s="38" t="s">
        <v>7128</v>
      </c>
      <c r="G778" s="7">
        <v>106821</v>
      </c>
      <c r="H778" s="22" t="s">
        <v>2751</v>
      </c>
      <c r="I778" s="22" t="s">
        <v>2752</v>
      </c>
      <c r="J778" s="22" t="s">
        <v>2753</v>
      </c>
      <c r="K778" s="26">
        <v>43249</v>
      </c>
      <c r="L778" s="26">
        <v>44344</v>
      </c>
      <c r="M778" s="25">
        <v>85</v>
      </c>
      <c r="N778" s="10" t="s">
        <v>543</v>
      </c>
      <c r="O778" s="10" t="s">
        <v>1373</v>
      </c>
      <c r="P778" s="10" t="s">
        <v>2754</v>
      </c>
      <c r="Q778" s="22" t="s">
        <v>1238</v>
      </c>
      <c r="R778" s="10">
        <v>115</v>
      </c>
      <c r="S778" s="25">
        <v>3821346.2</v>
      </c>
      <c r="T778" s="25">
        <v>646148.19999999995</v>
      </c>
      <c r="U778" s="24">
        <v>28207.01</v>
      </c>
      <c r="V778" s="24">
        <v>0</v>
      </c>
      <c r="W778" s="25">
        <v>0</v>
      </c>
      <c r="X778" s="25">
        <v>4495701.41</v>
      </c>
      <c r="Y778" s="10" t="s">
        <v>16</v>
      </c>
      <c r="Z778" s="26" t="s">
        <v>6901</v>
      </c>
    </row>
    <row r="779" spans="2:26" s="67" customFormat="1" ht="15" customHeight="1">
      <c r="B779" s="27" t="s">
        <v>1236</v>
      </c>
      <c r="C779" s="10">
        <v>93</v>
      </c>
      <c r="D779" s="14" t="s">
        <v>7004</v>
      </c>
      <c r="E779" s="10" t="s">
        <v>4429</v>
      </c>
      <c r="F779" s="38" t="s">
        <v>7128</v>
      </c>
      <c r="G779" s="7">
        <v>106837</v>
      </c>
      <c r="H779" s="10" t="s">
        <v>1415</v>
      </c>
      <c r="I779" s="10" t="s">
        <v>2548</v>
      </c>
      <c r="J779" s="10" t="s">
        <v>1416</v>
      </c>
      <c r="K779" s="26">
        <v>43186</v>
      </c>
      <c r="L779" s="26">
        <v>44281</v>
      </c>
      <c r="M779" s="25">
        <v>80.73</v>
      </c>
      <c r="N779" s="10" t="s">
        <v>1417</v>
      </c>
      <c r="O779" s="10" t="s">
        <v>1418</v>
      </c>
      <c r="P779" s="10" t="s">
        <v>1419</v>
      </c>
      <c r="Q779" s="10" t="s">
        <v>1420</v>
      </c>
      <c r="R779" s="10">
        <v>115</v>
      </c>
      <c r="S779" s="25">
        <v>3814254.12</v>
      </c>
      <c r="T779" s="25">
        <v>673103.67</v>
      </c>
      <c r="U779" s="25">
        <v>237172.07</v>
      </c>
      <c r="V779" s="25">
        <v>0</v>
      </c>
      <c r="W779" s="25">
        <v>0</v>
      </c>
      <c r="X779" s="25">
        <v>4724529.8600000003</v>
      </c>
      <c r="Y779" s="10" t="s">
        <v>16</v>
      </c>
      <c r="Z779" s="26"/>
    </row>
    <row r="780" spans="2:26" s="67" customFormat="1" ht="15" customHeight="1">
      <c r="B780" s="27" t="s">
        <v>1236</v>
      </c>
      <c r="C780" s="10">
        <v>94</v>
      </c>
      <c r="D780" s="14" t="s">
        <v>7004</v>
      </c>
      <c r="E780" s="10" t="s">
        <v>4429</v>
      </c>
      <c r="F780" s="38" t="s">
        <v>7128</v>
      </c>
      <c r="G780" s="7">
        <v>106863</v>
      </c>
      <c r="H780" s="22" t="s">
        <v>2755</v>
      </c>
      <c r="I780" s="22" t="s">
        <v>2756</v>
      </c>
      <c r="J780" s="22" t="s">
        <v>2690</v>
      </c>
      <c r="K780" s="26">
        <v>43248</v>
      </c>
      <c r="L780" s="26">
        <v>44333</v>
      </c>
      <c r="M780" s="25">
        <v>85</v>
      </c>
      <c r="N780" s="10" t="s">
        <v>2757</v>
      </c>
      <c r="O780" s="10" t="s">
        <v>2758</v>
      </c>
      <c r="P780" s="10" t="s">
        <v>2759</v>
      </c>
      <c r="Q780" s="22" t="s">
        <v>2760</v>
      </c>
      <c r="R780" s="10">
        <v>115</v>
      </c>
      <c r="S780" s="25">
        <v>5293108.16</v>
      </c>
      <c r="T780" s="25">
        <v>809534.21</v>
      </c>
      <c r="U780" s="25">
        <v>124543.7</v>
      </c>
      <c r="V780" s="25">
        <v>0</v>
      </c>
      <c r="W780" s="25">
        <v>0</v>
      </c>
      <c r="X780" s="25">
        <v>6227186.0700000003</v>
      </c>
      <c r="Y780" s="10" t="s">
        <v>16</v>
      </c>
      <c r="Z780" s="26"/>
    </row>
    <row r="781" spans="2:26" s="67" customFormat="1" ht="15" customHeight="1">
      <c r="B781" s="27" t="s">
        <v>1236</v>
      </c>
      <c r="C781" s="10">
        <v>95</v>
      </c>
      <c r="D781" s="14" t="s">
        <v>7004</v>
      </c>
      <c r="E781" s="10" t="s">
        <v>4429</v>
      </c>
      <c r="F781" s="38" t="s">
        <v>7128</v>
      </c>
      <c r="G781" s="7">
        <v>106867</v>
      </c>
      <c r="H781" s="22" t="s">
        <v>2761</v>
      </c>
      <c r="I781" s="22" t="s">
        <v>2762</v>
      </c>
      <c r="J781" s="22" t="s">
        <v>2763</v>
      </c>
      <c r="K781" s="26">
        <v>43237</v>
      </c>
      <c r="L781" s="26">
        <v>44332</v>
      </c>
      <c r="M781" s="25">
        <v>85</v>
      </c>
      <c r="N781" s="22" t="s">
        <v>32</v>
      </c>
      <c r="O781" s="10" t="s">
        <v>38</v>
      </c>
      <c r="P781" s="10" t="s">
        <v>2764</v>
      </c>
      <c r="Q781" s="22" t="s">
        <v>2765</v>
      </c>
      <c r="R781" s="10">
        <v>115</v>
      </c>
      <c r="S781" s="25">
        <v>5599714.9000000004</v>
      </c>
      <c r="T781" s="25">
        <v>894241.7</v>
      </c>
      <c r="U781" s="24">
        <v>93943.28</v>
      </c>
      <c r="V781" s="24">
        <v>0</v>
      </c>
      <c r="W781" s="25">
        <v>0</v>
      </c>
      <c r="X781" s="25">
        <v>6587899.8800000008</v>
      </c>
      <c r="Y781" s="10" t="s">
        <v>16</v>
      </c>
      <c r="Z781" s="26"/>
    </row>
    <row r="782" spans="2:26" s="67" customFormat="1" ht="15" customHeight="1">
      <c r="B782" s="27" t="s">
        <v>1236</v>
      </c>
      <c r="C782" s="10">
        <v>96</v>
      </c>
      <c r="D782" s="14" t="s">
        <v>7004</v>
      </c>
      <c r="E782" s="10" t="s">
        <v>4429</v>
      </c>
      <c r="F782" s="38" t="s">
        <v>7128</v>
      </c>
      <c r="G782" s="7">
        <v>106876</v>
      </c>
      <c r="H782" s="10" t="s">
        <v>1421</v>
      </c>
      <c r="I782" s="10" t="s">
        <v>2766</v>
      </c>
      <c r="J782" s="10" t="s">
        <v>1422</v>
      </c>
      <c r="K782" s="26">
        <v>43215</v>
      </c>
      <c r="L782" s="26">
        <v>44310</v>
      </c>
      <c r="M782" s="25">
        <v>85</v>
      </c>
      <c r="N782" s="10" t="s">
        <v>32</v>
      </c>
      <c r="O782" s="10" t="s">
        <v>38</v>
      </c>
      <c r="P782" s="10" t="s">
        <v>1423</v>
      </c>
      <c r="Q782" s="10" t="s">
        <v>1424</v>
      </c>
      <c r="R782" s="10">
        <v>115</v>
      </c>
      <c r="S782" s="25">
        <v>7900029.4699999997</v>
      </c>
      <c r="T782" s="25">
        <v>1208239.7</v>
      </c>
      <c r="U782" s="25">
        <v>185883.15</v>
      </c>
      <c r="V782" s="25">
        <v>0</v>
      </c>
      <c r="W782" s="25">
        <v>0</v>
      </c>
      <c r="X782" s="25">
        <v>9294152.3200000003</v>
      </c>
      <c r="Y782" s="10" t="s">
        <v>16</v>
      </c>
      <c r="Z782" s="26"/>
    </row>
    <row r="783" spans="2:26" s="67" customFormat="1" ht="15" customHeight="1">
      <c r="B783" s="27" t="s">
        <v>1236</v>
      </c>
      <c r="C783" s="10">
        <v>97</v>
      </c>
      <c r="D783" s="14" t="s">
        <v>7004</v>
      </c>
      <c r="E783" s="10" t="s">
        <v>4429</v>
      </c>
      <c r="F783" s="38" t="s">
        <v>7128</v>
      </c>
      <c r="G783" s="7">
        <v>106882</v>
      </c>
      <c r="H783" s="22" t="s">
        <v>2767</v>
      </c>
      <c r="I783" s="22" t="s">
        <v>2768</v>
      </c>
      <c r="J783" s="22" t="s">
        <v>2769</v>
      </c>
      <c r="K783" s="23">
        <v>43228</v>
      </c>
      <c r="L783" s="26">
        <v>44323</v>
      </c>
      <c r="M783" s="25">
        <v>85</v>
      </c>
      <c r="N783" s="10" t="s">
        <v>32</v>
      </c>
      <c r="O783" s="10" t="s">
        <v>38</v>
      </c>
      <c r="P783" s="10" t="s">
        <v>71</v>
      </c>
      <c r="Q783" s="10" t="s">
        <v>2770</v>
      </c>
      <c r="R783" s="10">
        <v>115</v>
      </c>
      <c r="S783" s="24">
        <v>7935225.7999999998</v>
      </c>
      <c r="T783" s="24">
        <v>1265552.03</v>
      </c>
      <c r="U783" s="24">
        <v>134781.93</v>
      </c>
      <c r="V783" s="24">
        <v>0</v>
      </c>
      <c r="W783" s="25">
        <v>0</v>
      </c>
      <c r="X783" s="25">
        <v>9335559.7599999998</v>
      </c>
      <c r="Y783" s="10" t="s">
        <v>16</v>
      </c>
      <c r="Z783" s="26"/>
    </row>
    <row r="784" spans="2:26" s="67" customFormat="1" ht="15" customHeight="1">
      <c r="B784" s="27" t="s">
        <v>1236</v>
      </c>
      <c r="C784" s="10">
        <v>98</v>
      </c>
      <c r="D784" s="14" t="s">
        <v>7004</v>
      </c>
      <c r="E784" s="10" t="s">
        <v>4429</v>
      </c>
      <c r="F784" s="38" t="s">
        <v>7128</v>
      </c>
      <c r="G784" s="7">
        <v>106886</v>
      </c>
      <c r="H784" s="22" t="s">
        <v>2771</v>
      </c>
      <c r="I784" s="22" t="s">
        <v>2772</v>
      </c>
      <c r="J784" s="22" t="s">
        <v>2773</v>
      </c>
      <c r="K784" s="23">
        <v>43229</v>
      </c>
      <c r="L784" s="23">
        <v>44324</v>
      </c>
      <c r="M784" s="25">
        <v>84.38</v>
      </c>
      <c r="N784" s="10" t="s">
        <v>1300</v>
      </c>
      <c r="O784" s="10" t="s">
        <v>1933</v>
      </c>
      <c r="P784" s="10" t="s">
        <v>2774</v>
      </c>
      <c r="Q784" s="10" t="s">
        <v>2775</v>
      </c>
      <c r="R784" s="10">
        <v>115</v>
      </c>
      <c r="S784" s="25">
        <v>4164389.17</v>
      </c>
      <c r="T784" s="25">
        <v>695496.41</v>
      </c>
      <c r="U784" s="24">
        <v>75405.740000000005</v>
      </c>
      <c r="V784" s="24">
        <v>0</v>
      </c>
      <c r="W784" s="25">
        <v>0</v>
      </c>
      <c r="X784" s="25">
        <v>4935291.32</v>
      </c>
      <c r="Y784" s="10" t="s">
        <v>16</v>
      </c>
      <c r="Z784" s="26"/>
    </row>
    <row r="785" spans="2:26" s="67" customFormat="1" ht="15" customHeight="1">
      <c r="B785" s="27" t="s">
        <v>1236</v>
      </c>
      <c r="C785" s="10">
        <v>99</v>
      </c>
      <c r="D785" s="14" t="s">
        <v>7004</v>
      </c>
      <c r="E785" s="10" t="s">
        <v>4429</v>
      </c>
      <c r="F785" s="38" t="s">
        <v>7128</v>
      </c>
      <c r="G785" s="7">
        <v>106906</v>
      </c>
      <c r="H785" s="22" t="s">
        <v>2776</v>
      </c>
      <c r="I785" s="22" t="s">
        <v>2777</v>
      </c>
      <c r="J785" s="22" t="s">
        <v>2690</v>
      </c>
      <c r="K785" s="26">
        <v>43229</v>
      </c>
      <c r="L785" s="26">
        <v>44324</v>
      </c>
      <c r="M785" s="25">
        <v>85</v>
      </c>
      <c r="N785" s="10" t="s">
        <v>742</v>
      </c>
      <c r="O785" s="10" t="s">
        <v>762</v>
      </c>
      <c r="P785" s="10" t="s">
        <v>2778</v>
      </c>
      <c r="Q785" s="22" t="s">
        <v>2779</v>
      </c>
      <c r="R785" s="10">
        <v>115</v>
      </c>
      <c r="S785" s="25">
        <v>4704692.2699999996</v>
      </c>
      <c r="T785" s="25">
        <v>722397.12</v>
      </c>
      <c r="U785" s="24">
        <v>107842.69</v>
      </c>
      <c r="V785" s="24">
        <v>0</v>
      </c>
      <c r="W785" s="25">
        <v>0</v>
      </c>
      <c r="X785" s="25">
        <v>5534932.0800000001</v>
      </c>
      <c r="Y785" s="10" t="s">
        <v>16</v>
      </c>
      <c r="Z785" s="26"/>
    </row>
    <row r="786" spans="2:26" s="67" customFormat="1" ht="15" customHeight="1">
      <c r="B786" s="27" t="s">
        <v>1236</v>
      </c>
      <c r="C786" s="10">
        <v>100</v>
      </c>
      <c r="D786" s="14" t="s">
        <v>7004</v>
      </c>
      <c r="E786" s="10" t="s">
        <v>4435</v>
      </c>
      <c r="F786" s="38" t="s">
        <v>7129</v>
      </c>
      <c r="G786" s="7">
        <v>106915</v>
      </c>
      <c r="H786" s="10" t="s">
        <v>1425</v>
      </c>
      <c r="I786" s="10" t="s">
        <v>2780</v>
      </c>
      <c r="J786" s="10" t="s">
        <v>1426</v>
      </c>
      <c r="K786" s="26">
        <v>43201</v>
      </c>
      <c r="L786" s="26">
        <v>44114</v>
      </c>
      <c r="M786" s="25">
        <v>85</v>
      </c>
      <c r="N786" s="10" t="s">
        <v>1390</v>
      </c>
      <c r="O786" s="10" t="s">
        <v>1355</v>
      </c>
      <c r="P786" s="10" t="s">
        <v>1427</v>
      </c>
      <c r="Q786" s="10" t="s">
        <v>1428</v>
      </c>
      <c r="R786" s="10">
        <v>115</v>
      </c>
      <c r="S786" s="25">
        <v>1394509.86</v>
      </c>
      <c r="T786" s="25">
        <v>0</v>
      </c>
      <c r="U786" s="25">
        <v>246089.97</v>
      </c>
      <c r="V786" s="25">
        <v>0</v>
      </c>
      <c r="W786" s="25">
        <v>0</v>
      </c>
      <c r="X786" s="25">
        <v>1640599.83</v>
      </c>
      <c r="Y786" s="10" t="s">
        <v>16</v>
      </c>
      <c r="Z786" s="26"/>
    </row>
    <row r="787" spans="2:26" s="67" customFormat="1" ht="15" customHeight="1">
      <c r="B787" s="27" t="s">
        <v>1236</v>
      </c>
      <c r="C787" s="10">
        <v>101</v>
      </c>
      <c r="D787" s="14" t="s">
        <v>7004</v>
      </c>
      <c r="E787" s="10" t="s">
        <v>4435</v>
      </c>
      <c r="F787" s="38" t="s">
        <v>7129</v>
      </c>
      <c r="G787" s="7">
        <v>106918</v>
      </c>
      <c r="H787" s="22" t="s">
        <v>2781</v>
      </c>
      <c r="I787" s="22" t="s">
        <v>2782</v>
      </c>
      <c r="J787" s="22" t="s">
        <v>2783</v>
      </c>
      <c r="K787" s="26">
        <v>43229</v>
      </c>
      <c r="L787" s="26">
        <v>44143</v>
      </c>
      <c r="M787" s="25">
        <v>85</v>
      </c>
      <c r="N787" s="22" t="s">
        <v>2784</v>
      </c>
      <c r="O787" s="10" t="s">
        <v>2785</v>
      </c>
      <c r="P787" s="10" t="s">
        <v>2786</v>
      </c>
      <c r="Q787" s="22" t="s">
        <v>2787</v>
      </c>
      <c r="R787" s="10">
        <v>115</v>
      </c>
      <c r="S787" s="25">
        <v>5642632.5700000003</v>
      </c>
      <c r="T787" s="25">
        <v>297260.03000000003</v>
      </c>
      <c r="U787" s="25">
        <v>698498.66</v>
      </c>
      <c r="V787" s="25">
        <v>0</v>
      </c>
      <c r="W787" s="25">
        <v>125984.05</v>
      </c>
      <c r="X787" s="25">
        <v>6764375.3100000005</v>
      </c>
      <c r="Y787" s="10" t="s">
        <v>16</v>
      </c>
      <c r="Z787" s="26" t="s">
        <v>6912</v>
      </c>
    </row>
    <row r="788" spans="2:26" s="67" customFormat="1" ht="15" customHeight="1">
      <c r="B788" s="27" t="s">
        <v>1236</v>
      </c>
      <c r="C788" s="10">
        <v>102</v>
      </c>
      <c r="D788" s="14" t="s">
        <v>7004</v>
      </c>
      <c r="E788" s="10" t="s">
        <v>4429</v>
      </c>
      <c r="F788" s="38" t="s">
        <v>7128</v>
      </c>
      <c r="G788" s="7">
        <v>106927</v>
      </c>
      <c r="H788" s="10" t="s">
        <v>4441</v>
      </c>
      <c r="I788" s="10" t="s">
        <v>2788</v>
      </c>
      <c r="J788" s="10" t="s">
        <v>2789</v>
      </c>
      <c r="K788" s="26">
        <v>43209</v>
      </c>
      <c r="L788" s="26">
        <v>44304</v>
      </c>
      <c r="M788" s="25">
        <v>85</v>
      </c>
      <c r="N788" s="10" t="s">
        <v>543</v>
      </c>
      <c r="O788" s="10" t="s">
        <v>544</v>
      </c>
      <c r="P788" s="10" t="s">
        <v>1429</v>
      </c>
      <c r="Q788" s="10" t="s">
        <v>1430</v>
      </c>
      <c r="R788" s="10">
        <v>115</v>
      </c>
      <c r="S788" s="25">
        <v>7929869.0899999999</v>
      </c>
      <c r="T788" s="25">
        <v>1248361.23</v>
      </c>
      <c r="U788" s="25">
        <v>151027.43</v>
      </c>
      <c r="V788" s="25">
        <v>0</v>
      </c>
      <c r="W788" s="25">
        <v>0</v>
      </c>
      <c r="X788" s="25">
        <v>9329257.75</v>
      </c>
      <c r="Y788" s="10" t="s">
        <v>16</v>
      </c>
      <c r="Z788" s="26"/>
    </row>
    <row r="789" spans="2:26" s="67" customFormat="1" ht="15" customHeight="1">
      <c r="B789" s="27" t="s">
        <v>1236</v>
      </c>
      <c r="C789" s="10">
        <v>103</v>
      </c>
      <c r="D789" s="14" t="s">
        <v>7004</v>
      </c>
      <c r="E789" s="10" t="s">
        <v>4429</v>
      </c>
      <c r="F789" s="38" t="s">
        <v>7128</v>
      </c>
      <c r="G789" s="7">
        <v>106944</v>
      </c>
      <c r="H789" s="22" t="s">
        <v>2790</v>
      </c>
      <c r="I789" s="22" t="s">
        <v>2791</v>
      </c>
      <c r="J789" s="22" t="s">
        <v>2792</v>
      </c>
      <c r="K789" s="26">
        <v>43255</v>
      </c>
      <c r="L789" s="26">
        <v>44350</v>
      </c>
      <c r="M789" s="25">
        <v>85</v>
      </c>
      <c r="N789" s="10" t="s">
        <v>543</v>
      </c>
      <c r="O789" s="10" t="s">
        <v>544</v>
      </c>
      <c r="P789" s="10" t="s">
        <v>2793</v>
      </c>
      <c r="Q789" s="10" t="s">
        <v>2794</v>
      </c>
      <c r="R789" s="10">
        <v>115</v>
      </c>
      <c r="S789" s="25">
        <v>7445133.9299999997</v>
      </c>
      <c r="T789" s="25">
        <v>394387.37</v>
      </c>
      <c r="U789" s="25">
        <v>919459.8</v>
      </c>
      <c r="V789" s="25">
        <v>0</v>
      </c>
      <c r="W789" s="25">
        <v>0</v>
      </c>
      <c r="X789" s="25">
        <v>8758981.0999999996</v>
      </c>
      <c r="Y789" s="10" t="s">
        <v>16</v>
      </c>
      <c r="Z789" s="26"/>
    </row>
    <row r="790" spans="2:26" s="67" customFormat="1" ht="15" customHeight="1">
      <c r="B790" s="27" t="s">
        <v>1236</v>
      </c>
      <c r="C790" s="10">
        <v>104</v>
      </c>
      <c r="D790" s="14" t="s">
        <v>7004</v>
      </c>
      <c r="E790" s="10" t="s">
        <v>4429</v>
      </c>
      <c r="F790" s="38" t="s">
        <v>7128</v>
      </c>
      <c r="G790" s="7">
        <v>106957</v>
      </c>
      <c r="H790" s="10" t="s">
        <v>1431</v>
      </c>
      <c r="I790" s="10" t="s">
        <v>2795</v>
      </c>
      <c r="J790" s="10" t="s">
        <v>2796</v>
      </c>
      <c r="K790" s="26">
        <v>43209</v>
      </c>
      <c r="L790" s="26">
        <v>44304</v>
      </c>
      <c r="M790" s="25">
        <v>85</v>
      </c>
      <c r="N790" s="10" t="s">
        <v>1246</v>
      </c>
      <c r="O790" s="10" t="s">
        <v>1432</v>
      </c>
      <c r="P790" s="10" t="s">
        <v>1433</v>
      </c>
      <c r="Q790" s="10" t="s">
        <v>1349</v>
      </c>
      <c r="R790" s="10">
        <v>115</v>
      </c>
      <c r="S790" s="25">
        <v>4092261.12</v>
      </c>
      <c r="T790" s="25">
        <v>0</v>
      </c>
      <c r="U790" s="25">
        <v>722163.72</v>
      </c>
      <c r="V790" s="25">
        <v>0</v>
      </c>
      <c r="W790" s="25">
        <v>0</v>
      </c>
      <c r="X790" s="25">
        <v>4814424.84</v>
      </c>
      <c r="Y790" s="10" t="s">
        <v>16</v>
      </c>
      <c r="Z790" s="26" t="s">
        <v>6122</v>
      </c>
    </row>
    <row r="791" spans="2:26" s="67" customFormat="1" ht="15" customHeight="1">
      <c r="B791" s="27" t="s">
        <v>1236</v>
      </c>
      <c r="C791" s="10">
        <v>105</v>
      </c>
      <c r="D791" s="14" t="s">
        <v>7004</v>
      </c>
      <c r="E791" s="10" t="s">
        <v>4429</v>
      </c>
      <c r="F791" s="38" t="s">
        <v>7128</v>
      </c>
      <c r="G791" s="7">
        <v>106976</v>
      </c>
      <c r="H791" s="10" t="s">
        <v>1434</v>
      </c>
      <c r="I791" s="10" t="s">
        <v>2586</v>
      </c>
      <c r="J791" s="10" t="s">
        <v>1435</v>
      </c>
      <c r="K791" s="26">
        <v>43210</v>
      </c>
      <c r="L791" s="26">
        <v>44305</v>
      </c>
      <c r="M791" s="25">
        <v>85</v>
      </c>
      <c r="N791" s="10" t="s">
        <v>1436</v>
      </c>
      <c r="O791" s="10" t="s">
        <v>1437</v>
      </c>
      <c r="P791" s="10" t="s">
        <v>1438</v>
      </c>
      <c r="Q791" s="10" t="s">
        <v>2797</v>
      </c>
      <c r="R791" s="10">
        <v>115</v>
      </c>
      <c r="S791" s="25">
        <v>7856051.6500000004</v>
      </c>
      <c r="T791" s="25">
        <v>1386362.06</v>
      </c>
      <c r="U791" s="25">
        <v>0</v>
      </c>
      <c r="V791" s="25">
        <v>0</v>
      </c>
      <c r="W791" s="25">
        <v>0</v>
      </c>
      <c r="X791" s="25">
        <v>9242413.7100000009</v>
      </c>
      <c r="Y791" s="10" t="s">
        <v>16</v>
      </c>
      <c r="Z791" s="26" t="s">
        <v>6909</v>
      </c>
    </row>
    <row r="792" spans="2:26" s="67" customFormat="1" ht="15" customHeight="1">
      <c r="B792" s="27" t="s">
        <v>1236</v>
      </c>
      <c r="C792" s="10">
        <v>106</v>
      </c>
      <c r="D792" s="14" t="s">
        <v>7004</v>
      </c>
      <c r="E792" s="10" t="s">
        <v>4429</v>
      </c>
      <c r="F792" s="38" t="s">
        <v>7128</v>
      </c>
      <c r="G792" s="7">
        <v>106981</v>
      </c>
      <c r="H792" s="22" t="s">
        <v>2798</v>
      </c>
      <c r="I792" s="22" t="s">
        <v>2799</v>
      </c>
      <c r="J792" s="22" t="s">
        <v>2800</v>
      </c>
      <c r="K792" s="26">
        <v>43255</v>
      </c>
      <c r="L792" s="26">
        <v>44350</v>
      </c>
      <c r="M792" s="25">
        <v>85</v>
      </c>
      <c r="N792" s="10" t="s">
        <v>1300</v>
      </c>
      <c r="O792" s="10" t="s">
        <v>1247</v>
      </c>
      <c r="P792" s="10" t="s">
        <v>2801</v>
      </c>
      <c r="Q792" s="10" t="s">
        <v>2802</v>
      </c>
      <c r="R792" s="10">
        <v>115</v>
      </c>
      <c r="S792" s="25">
        <v>6702631.1399999997</v>
      </c>
      <c r="T792" s="25">
        <v>1077123.98</v>
      </c>
      <c r="U792" s="24">
        <v>105693.28</v>
      </c>
      <c r="V792" s="24">
        <v>0</v>
      </c>
      <c r="W792" s="25">
        <v>0</v>
      </c>
      <c r="X792" s="25">
        <v>7885448.3999999994</v>
      </c>
      <c r="Y792" s="10" t="s">
        <v>16</v>
      </c>
      <c r="Z792" s="26"/>
    </row>
    <row r="793" spans="2:26" s="67" customFormat="1" ht="15" customHeight="1">
      <c r="B793" s="27" t="s">
        <v>1236</v>
      </c>
      <c r="C793" s="10">
        <v>107</v>
      </c>
      <c r="D793" s="14" t="s">
        <v>7004</v>
      </c>
      <c r="E793" s="10" t="s">
        <v>4429</v>
      </c>
      <c r="F793" s="38" t="s">
        <v>7128</v>
      </c>
      <c r="G793" s="7">
        <v>106995</v>
      </c>
      <c r="H793" s="22" t="s">
        <v>2803</v>
      </c>
      <c r="I793" s="22" t="s">
        <v>2804</v>
      </c>
      <c r="J793" s="22" t="s">
        <v>2805</v>
      </c>
      <c r="K793" s="23">
        <v>43229</v>
      </c>
      <c r="L793" s="26">
        <v>44324</v>
      </c>
      <c r="M793" s="25">
        <v>85</v>
      </c>
      <c r="N793" s="22" t="s">
        <v>1467</v>
      </c>
      <c r="O793" s="10" t="s">
        <v>933</v>
      </c>
      <c r="P793" s="10" t="s">
        <v>2806</v>
      </c>
      <c r="Q793" s="10" t="s">
        <v>2807</v>
      </c>
      <c r="R793" s="10">
        <v>115</v>
      </c>
      <c r="S793" s="24">
        <v>4074786.63</v>
      </c>
      <c r="T793" s="24">
        <v>0</v>
      </c>
      <c r="U793" s="24">
        <v>719079.99</v>
      </c>
      <c r="V793" s="24">
        <v>0</v>
      </c>
      <c r="W793" s="25">
        <v>0</v>
      </c>
      <c r="X793" s="25">
        <v>4793866.62</v>
      </c>
      <c r="Y793" s="10" t="s">
        <v>16</v>
      </c>
      <c r="Z793" s="26" t="s">
        <v>4929</v>
      </c>
    </row>
    <row r="794" spans="2:26" s="67" customFormat="1" ht="15" customHeight="1">
      <c r="B794" s="27" t="s">
        <v>1236</v>
      </c>
      <c r="C794" s="10">
        <v>108</v>
      </c>
      <c r="D794" s="14" t="s">
        <v>7004</v>
      </c>
      <c r="E794" s="10" t="s">
        <v>4429</v>
      </c>
      <c r="F794" s="38" t="s">
        <v>7128</v>
      </c>
      <c r="G794" s="7">
        <v>106999</v>
      </c>
      <c r="H794" s="47" t="s">
        <v>2808</v>
      </c>
      <c r="I794" s="10" t="s">
        <v>2809</v>
      </c>
      <c r="J794" s="10" t="s">
        <v>2810</v>
      </c>
      <c r="K794" s="26">
        <v>43228</v>
      </c>
      <c r="L794" s="26">
        <v>44323</v>
      </c>
      <c r="M794" s="25">
        <v>85</v>
      </c>
      <c r="N794" s="10" t="s">
        <v>1306</v>
      </c>
      <c r="O794" s="10" t="s">
        <v>1251</v>
      </c>
      <c r="P794" s="10" t="s">
        <v>2811</v>
      </c>
      <c r="Q794" s="10" t="s">
        <v>2812</v>
      </c>
      <c r="R794" s="10">
        <v>115</v>
      </c>
      <c r="S794" s="48">
        <v>2982145.17</v>
      </c>
      <c r="T794" s="48">
        <v>488675.11</v>
      </c>
      <c r="U794" s="49">
        <v>37585.800000000003</v>
      </c>
      <c r="V794" s="25">
        <v>0</v>
      </c>
      <c r="W794" s="25">
        <v>0</v>
      </c>
      <c r="X794" s="25">
        <v>3508406.0799999996</v>
      </c>
      <c r="Y794" s="10" t="s">
        <v>16</v>
      </c>
      <c r="Z794" s="26" t="s">
        <v>5111</v>
      </c>
    </row>
    <row r="795" spans="2:26" s="67" customFormat="1" ht="15" customHeight="1">
      <c r="B795" s="27" t="s">
        <v>1236</v>
      </c>
      <c r="C795" s="10">
        <v>109</v>
      </c>
      <c r="D795" s="14" t="s">
        <v>7004</v>
      </c>
      <c r="E795" s="10" t="s">
        <v>4429</v>
      </c>
      <c r="F795" s="38" t="s">
        <v>7128</v>
      </c>
      <c r="G795" s="7">
        <v>107007</v>
      </c>
      <c r="H795" s="22" t="s">
        <v>2813</v>
      </c>
      <c r="I795" s="22" t="s">
        <v>2814</v>
      </c>
      <c r="J795" s="22" t="s">
        <v>2815</v>
      </c>
      <c r="K795" s="26">
        <v>43234</v>
      </c>
      <c r="L795" s="26">
        <v>44329</v>
      </c>
      <c r="M795" s="25">
        <v>80</v>
      </c>
      <c r="N795" s="22" t="s">
        <v>1477</v>
      </c>
      <c r="O795" s="22" t="s">
        <v>1441</v>
      </c>
      <c r="P795" s="22" t="s">
        <v>1441</v>
      </c>
      <c r="Q795" s="22" t="s">
        <v>1518</v>
      </c>
      <c r="R795" s="10">
        <v>115</v>
      </c>
      <c r="S795" s="24">
        <v>4795488.72</v>
      </c>
      <c r="T795" s="24">
        <v>1078984.73</v>
      </c>
      <c r="U795" s="24">
        <v>119887.45</v>
      </c>
      <c r="V795" s="24">
        <v>0</v>
      </c>
      <c r="W795" s="25">
        <v>0</v>
      </c>
      <c r="X795" s="25">
        <v>5994360.8999999994</v>
      </c>
      <c r="Y795" s="10" t="s">
        <v>16</v>
      </c>
      <c r="Z795" s="26" t="s">
        <v>4930</v>
      </c>
    </row>
    <row r="796" spans="2:26" s="67" customFormat="1" ht="15" customHeight="1">
      <c r="B796" s="27" t="s">
        <v>1236</v>
      </c>
      <c r="C796" s="10">
        <v>110</v>
      </c>
      <c r="D796" s="14" t="s">
        <v>7004</v>
      </c>
      <c r="E796" s="10" t="s">
        <v>4429</v>
      </c>
      <c r="F796" s="38" t="s">
        <v>7128</v>
      </c>
      <c r="G796" s="7">
        <v>107010</v>
      </c>
      <c r="H796" s="10" t="s">
        <v>1439</v>
      </c>
      <c r="I796" s="10" t="s">
        <v>2816</v>
      </c>
      <c r="J796" s="10" t="s">
        <v>2817</v>
      </c>
      <c r="K796" s="26">
        <v>43201</v>
      </c>
      <c r="L796" s="26">
        <v>44296</v>
      </c>
      <c r="M796" s="25">
        <v>80</v>
      </c>
      <c r="N796" s="10" t="s">
        <v>1440</v>
      </c>
      <c r="O796" s="10" t="s">
        <v>1441</v>
      </c>
      <c r="P796" s="10" t="s">
        <v>1441</v>
      </c>
      <c r="Q796" s="10" t="s">
        <v>1442</v>
      </c>
      <c r="R796" s="10">
        <v>115</v>
      </c>
      <c r="S796" s="25">
        <v>3210427.03</v>
      </c>
      <c r="T796" s="25">
        <v>722346.07</v>
      </c>
      <c r="U796" s="25">
        <v>80260.69</v>
      </c>
      <c r="V796" s="25">
        <v>0</v>
      </c>
      <c r="W796" s="25">
        <v>0</v>
      </c>
      <c r="X796" s="25">
        <v>4013033.7899999996</v>
      </c>
      <c r="Y796" s="10" t="s">
        <v>16</v>
      </c>
      <c r="Z796" s="26" t="s">
        <v>4927</v>
      </c>
    </row>
    <row r="797" spans="2:26" s="67" customFormat="1" ht="15" customHeight="1">
      <c r="B797" s="27" t="s">
        <v>1236</v>
      </c>
      <c r="C797" s="10">
        <v>111</v>
      </c>
      <c r="D797" s="14" t="s">
        <v>7004</v>
      </c>
      <c r="E797" s="10" t="s">
        <v>4439</v>
      </c>
      <c r="F797" s="38" t="s">
        <v>7131</v>
      </c>
      <c r="G797" s="7">
        <v>107011</v>
      </c>
      <c r="H797" s="22" t="s">
        <v>2818</v>
      </c>
      <c r="I797" s="22" t="s">
        <v>2819</v>
      </c>
      <c r="J797" s="10" t="s">
        <v>2820</v>
      </c>
      <c r="K797" s="26">
        <v>43255</v>
      </c>
      <c r="L797" s="26">
        <v>43985</v>
      </c>
      <c r="M797" s="25">
        <v>85</v>
      </c>
      <c r="N797" s="22" t="s">
        <v>1269</v>
      </c>
      <c r="O797" s="10" t="s">
        <v>1474</v>
      </c>
      <c r="P797" s="10" t="s">
        <v>1474</v>
      </c>
      <c r="Q797" s="10" t="s">
        <v>2821</v>
      </c>
      <c r="R797" s="10">
        <v>115</v>
      </c>
      <c r="S797" s="24">
        <v>1779387.44</v>
      </c>
      <c r="T797" s="24">
        <v>312525.57</v>
      </c>
      <c r="U797" s="24">
        <v>107757.53</v>
      </c>
      <c r="V797" s="24">
        <v>0</v>
      </c>
      <c r="W797" s="25">
        <v>0</v>
      </c>
      <c r="X797" s="25">
        <v>2199670.54</v>
      </c>
      <c r="Y797" s="10" t="s">
        <v>16</v>
      </c>
      <c r="Z797" s="26" t="s">
        <v>6913</v>
      </c>
    </row>
    <row r="798" spans="2:26" s="67" customFormat="1" ht="15" customHeight="1">
      <c r="B798" s="27" t="s">
        <v>1236</v>
      </c>
      <c r="C798" s="10">
        <v>112</v>
      </c>
      <c r="D798" s="14" t="s">
        <v>7004</v>
      </c>
      <c r="E798" s="10" t="s">
        <v>4429</v>
      </c>
      <c r="F798" s="38" t="s">
        <v>7128</v>
      </c>
      <c r="G798" s="7">
        <v>107012</v>
      </c>
      <c r="H798" s="22" t="s">
        <v>2822</v>
      </c>
      <c r="I798" s="22" t="s">
        <v>2823</v>
      </c>
      <c r="J798" s="22" t="s">
        <v>2824</v>
      </c>
      <c r="K798" s="26">
        <v>43234</v>
      </c>
      <c r="L798" s="26">
        <v>44329</v>
      </c>
      <c r="M798" s="25">
        <v>85</v>
      </c>
      <c r="N798" s="22" t="s">
        <v>1300</v>
      </c>
      <c r="O798" s="22" t="s">
        <v>1486</v>
      </c>
      <c r="P798" s="22" t="s">
        <v>2825</v>
      </c>
      <c r="Q798" s="22" t="s">
        <v>2826</v>
      </c>
      <c r="R798" s="10">
        <v>115</v>
      </c>
      <c r="S798" s="24">
        <v>3583431.3</v>
      </c>
      <c r="T798" s="24">
        <v>548054.19999999995</v>
      </c>
      <c r="U798" s="24">
        <v>84316.03</v>
      </c>
      <c r="V798" s="24">
        <v>0</v>
      </c>
      <c r="W798" s="24">
        <v>0</v>
      </c>
      <c r="X798" s="25">
        <v>4215801.53</v>
      </c>
      <c r="Y798" s="10" t="s">
        <v>16</v>
      </c>
      <c r="Z798" s="26" t="s">
        <v>6127</v>
      </c>
    </row>
    <row r="799" spans="2:26" s="67" customFormat="1" ht="15" customHeight="1">
      <c r="B799" s="27" t="s">
        <v>1236</v>
      </c>
      <c r="C799" s="10">
        <v>113</v>
      </c>
      <c r="D799" s="14" t="s">
        <v>7004</v>
      </c>
      <c r="E799" s="10" t="s">
        <v>4429</v>
      </c>
      <c r="F799" s="38" t="s">
        <v>7128</v>
      </c>
      <c r="G799" s="7">
        <v>107019</v>
      </c>
      <c r="H799" s="22" t="s">
        <v>2827</v>
      </c>
      <c r="I799" s="22" t="s">
        <v>2828</v>
      </c>
      <c r="J799" s="22" t="s">
        <v>1479</v>
      </c>
      <c r="K799" s="23">
        <v>43229</v>
      </c>
      <c r="L799" s="26">
        <v>44324</v>
      </c>
      <c r="M799" s="25">
        <v>85</v>
      </c>
      <c r="N799" s="22" t="s">
        <v>32</v>
      </c>
      <c r="O799" s="22" t="s">
        <v>47</v>
      </c>
      <c r="P799" s="22" t="s">
        <v>2829</v>
      </c>
      <c r="Q799" s="22" t="s">
        <v>2830</v>
      </c>
      <c r="R799" s="22">
        <v>115</v>
      </c>
      <c r="S799" s="25">
        <v>6616720.7999999998</v>
      </c>
      <c r="T799" s="25">
        <v>1011969.06</v>
      </c>
      <c r="U799" s="24">
        <v>155687.54999999999</v>
      </c>
      <c r="V799" s="24">
        <v>0</v>
      </c>
      <c r="W799" s="25">
        <v>0</v>
      </c>
      <c r="X799" s="25">
        <v>7784377.4099999992</v>
      </c>
      <c r="Y799" s="10" t="s">
        <v>16</v>
      </c>
      <c r="Z799" s="26" t="s">
        <v>5115</v>
      </c>
    </row>
    <row r="800" spans="2:26" s="67" customFormat="1" ht="15" customHeight="1">
      <c r="B800" s="27" t="s">
        <v>1236</v>
      </c>
      <c r="C800" s="10">
        <v>114</v>
      </c>
      <c r="D800" s="14" t="s">
        <v>7004</v>
      </c>
      <c r="E800" s="10" t="s">
        <v>4439</v>
      </c>
      <c r="F800" s="38" t="s">
        <v>7131</v>
      </c>
      <c r="G800" s="7">
        <v>107027</v>
      </c>
      <c r="H800" s="22" t="s">
        <v>3843</v>
      </c>
      <c r="I800" s="22" t="s">
        <v>3844</v>
      </c>
      <c r="J800" s="22" t="s">
        <v>3845</v>
      </c>
      <c r="K800" s="23">
        <v>43287</v>
      </c>
      <c r="L800" s="26">
        <v>44052</v>
      </c>
      <c r="M800" s="25">
        <v>83.91</v>
      </c>
      <c r="N800" s="22" t="s">
        <v>3056</v>
      </c>
      <c r="O800" s="22" t="s">
        <v>1474</v>
      </c>
      <c r="P800" s="22" t="s">
        <v>1474</v>
      </c>
      <c r="Q800" s="22" t="s">
        <v>3846</v>
      </c>
      <c r="R800" s="22">
        <v>115</v>
      </c>
      <c r="S800" s="25">
        <v>1844930.38</v>
      </c>
      <c r="T800" s="25">
        <v>292872.90999999997</v>
      </c>
      <c r="U800" s="24">
        <v>60879.62</v>
      </c>
      <c r="V800" s="24">
        <v>0</v>
      </c>
      <c r="W800" s="25">
        <v>0</v>
      </c>
      <c r="X800" s="25">
        <v>2198682.91</v>
      </c>
      <c r="Y800" s="10" t="s">
        <v>16</v>
      </c>
      <c r="Z800" s="26" t="s">
        <v>5243</v>
      </c>
    </row>
    <row r="801" spans="2:28" s="67" customFormat="1" ht="15" customHeight="1">
      <c r="B801" s="27" t="s">
        <v>1236</v>
      </c>
      <c r="C801" s="10">
        <v>115</v>
      </c>
      <c r="D801" s="14" t="s">
        <v>7004</v>
      </c>
      <c r="E801" s="10" t="s">
        <v>4429</v>
      </c>
      <c r="F801" s="38" t="s">
        <v>7128</v>
      </c>
      <c r="G801" s="7">
        <v>107028</v>
      </c>
      <c r="H801" s="10" t="s">
        <v>1443</v>
      </c>
      <c r="I801" s="10" t="s">
        <v>2831</v>
      </c>
      <c r="J801" s="10" t="s">
        <v>2832</v>
      </c>
      <c r="K801" s="26">
        <v>43210</v>
      </c>
      <c r="L801" s="26">
        <v>44305</v>
      </c>
      <c r="M801" s="25">
        <v>80</v>
      </c>
      <c r="N801" s="10" t="s">
        <v>1440</v>
      </c>
      <c r="O801" s="10" t="s">
        <v>1444</v>
      </c>
      <c r="P801" s="10" t="s">
        <v>1445</v>
      </c>
      <c r="Q801" s="10" t="s">
        <v>1446</v>
      </c>
      <c r="R801" s="10">
        <v>115</v>
      </c>
      <c r="S801" s="25">
        <v>4246743.63</v>
      </c>
      <c r="T801" s="25">
        <v>955516.99</v>
      </c>
      <c r="U801" s="25">
        <v>106168.92</v>
      </c>
      <c r="V801" s="25">
        <v>0</v>
      </c>
      <c r="W801" s="25">
        <v>0</v>
      </c>
      <c r="X801" s="25">
        <v>5308429.54</v>
      </c>
      <c r="Y801" s="10" t="s">
        <v>6996</v>
      </c>
      <c r="Z801" s="26"/>
    </row>
    <row r="802" spans="2:28" s="67" customFormat="1" ht="15" customHeight="1">
      <c r="B802" s="27" t="s">
        <v>1236</v>
      </c>
      <c r="C802" s="10">
        <v>116</v>
      </c>
      <c r="D802" s="14" t="s">
        <v>7004</v>
      </c>
      <c r="E802" s="10" t="s">
        <v>4429</v>
      </c>
      <c r="F802" s="38" t="s">
        <v>7128</v>
      </c>
      <c r="G802" s="7">
        <v>107034</v>
      </c>
      <c r="H802" s="10" t="s">
        <v>1447</v>
      </c>
      <c r="I802" s="10" t="s">
        <v>2833</v>
      </c>
      <c r="J802" s="10" t="s">
        <v>2834</v>
      </c>
      <c r="K802" s="26">
        <v>43210</v>
      </c>
      <c r="L802" s="26">
        <v>44305</v>
      </c>
      <c r="M802" s="25">
        <v>85</v>
      </c>
      <c r="N802" s="10" t="s">
        <v>742</v>
      </c>
      <c r="O802" s="10" t="s">
        <v>762</v>
      </c>
      <c r="P802" s="10" t="s">
        <v>1448</v>
      </c>
      <c r="Q802" s="10" t="s">
        <v>1449</v>
      </c>
      <c r="R802" s="10">
        <v>115</v>
      </c>
      <c r="S802" s="25">
        <v>5479856.6699999999</v>
      </c>
      <c r="T802" s="25">
        <v>942442.47</v>
      </c>
      <c r="U802" s="25">
        <v>24591.06</v>
      </c>
      <c r="V802" s="25">
        <v>0</v>
      </c>
      <c r="W802" s="25">
        <v>0</v>
      </c>
      <c r="X802" s="25">
        <v>6446890.1999999993</v>
      </c>
      <c r="Y802" s="10" t="s">
        <v>16</v>
      </c>
      <c r="Z802" s="26"/>
    </row>
    <row r="803" spans="2:28" s="67" customFormat="1" ht="15" customHeight="1">
      <c r="B803" s="27" t="s">
        <v>1236</v>
      </c>
      <c r="C803" s="10">
        <v>117</v>
      </c>
      <c r="D803" s="14" t="s">
        <v>7004</v>
      </c>
      <c r="E803" s="10" t="s">
        <v>4429</v>
      </c>
      <c r="F803" s="38" t="s">
        <v>7128</v>
      </c>
      <c r="G803" s="7">
        <v>107035</v>
      </c>
      <c r="H803" s="22" t="s">
        <v>2835</v>
      </c>
      <c r="I803" s="22" t="s">
        <v>2836</v>
      </c>
      <c r="J803" s="22" t="s">
        <v>2837</v>
      </c>
      <c r="K803" s="23">
        <v>43249</v>
      </c>
      <c r="L803" s="26">
        <v>44344</v>
      </c>
      <c r="M803" s="25">
        <v>85</v>
      </c>
      <c r="N803" s="22" t="s">
        <v>1316</v>
      </c>
      <c r="O803" s="10" t="s">
        <v>2182</v>
      </c>
      <c r="P803" s="10" t="s">
        <v>2838</v>
      </c>
      <c r="Q803" s="22" t="s">
        <v>2839</v>
      </c>
      <c r="R803" s="10">
        <v>115</v>
      </c>
      <c r="S803" s="25">
        <v>5579496.7800000003</v>
      </c>
      <c r="T803" s="25">
        <v>965681.81</v>
      </c>
      <c r="U803" s="24">
        <v>18935.27</v>
      </c>
      <c r="V803" s="24">
        <v>0</v>
      </c>
      <c r="W803" s="25">
        <v>0</v>
      </c>
      <c r="X803" s="25">
        <v>6564113.8599999994</v>
      </c>
      <c r="Y803" s="10" t="s">
        <v>16</v>
      </c>
      <c r="Z803" s="26"/>
    </row>
    <row r="804" spans="2:28" s="67" customFormat="1" ht="15" customHeight="1">
      <c r="B804" s="27" t="s">
        <v>1236</v>
      </c>
      <c r="C804" s="10">
        <v>118</v>
      </c>
      <c r="D804" s="14" t="s">
        <v>7004</v>
      </c>
      <c r="E804" s="10" t="s">
        <v>4439</v>
      </c>
      <c r="F804" s="38" t="s">
        <v>7131</v>
      </c>
      <c r="G804" s="7">
        <v>107038</v>
      </c>
      <c r="H804" s="22" t="s">
        <v>3847</v>
      </c>
      <c r="I804" s="22" t="s">
        <v>3848</v>
      </c>
      <c r="J804" s="22" t="s">
        <v>3849</v>
      </c>
      <c r="K804" s="23">
        <v>43286</v>
      </c>
      <c r="L804" s="26">
        <v>44016</v>
      </c>
      <c r="M804" s="25">
        <v>84.31</v>
      </c>
      <c r="N804" s="22" t="s">
        <v>3056</v>
      </c>
      <c r="O804" s="10" t="s">
        <v>1474</v>
      </c>
      <c r="P804" s="10" t="s">
        <v>1474</v>
      </c>
      <c r="Q804" s="22" t="s">
        <v>3850</v>
      </c>
      <c r="R804" s="10">
        <v>115</v>
      </c>
      <c r="S804" s="25">
        <v>1848478.04</v>
      </c>
      <c r="T804" s="25">
        <v>289385.03999999998</v>
      </c>
      <c r="U804" s="24">
        <v>54670.82</v>
      </c>
      <c r="V804" s="24">
        <v>0</v>
      </c>
      <c r="W804" s="25">
        <v>0</v>
      </c>
      <c r="X804" s="25">
        <v>2192533.9</v>
      </c>
      <c r="Y804" s="10" t="s">
        <v>16</v>
      </c>
      <c r="Z804" s="26"/>
    </row>
    <row r="805" spans="2:28" s="67" customFormat="1" ht="15" customHeight="1">
      <c r="B805" s="27" t="s">
        <v>1236</v>
      </c>
      <c r="C805" s="10">
        <v>119</v>
      </c>
      <c r="D805" s="14" t="s">
        <v>7004</v>
      </c>
      <c r="E805" s="10" t="s">
        <v>4435</v>
      </c>
      <c r="F805" s="38" t="s">
        <v>7129</v>
      </c>
      <c r="G805" s="7">
        <v>107043</v>
      </c>
      <c r="H805" s="10" t="s">
        <v>1450</v>
      </c>
      <c r="I805" s="10" t="s">
        <v>2840</v>
      </c>
      <c r="J805" s="10" t="s">
        <v>2841</v>
      </c>
      <c r="K805" s="26">
        <v>43220</v>
      </c>
      <c r="L805" s="26">
        <v>44133</v>
      </c>
      <c r="M805" s="25">
        <v>85</v>
      </c>
      <c r="N805" s="10" t="s">
        <v>543</v>
      </c>
      <c r="O805" s="10" t="s">
        <v>1451</v>
      </c>
      <c r="P805" s="10" t="s">
        <v>1452</v>
      </c>
      <c r="Q805" s="10" t="s">
        <v>1453</v>
      </c>
      <c r="R805" s="10">
        <v>115</v>
      </c>
      <c r="S805" s="25">
        <v>5250397.67</v>
      </c>
      <c r="T805" s="25">
        <v>0</v>
      </c>
      <c r="U805" s="25">
        <v>926540.77</v>
      </c>
      <c r="V805" s="25">
        <v>0</v>
      </c>
      <c r="W805" s="25">
        <v>0</v>
      </c>
      <c r="X805" s="25">
        <v>6176938.4399999995</v>
      </c>
      <c r="Y805" s="10" t="s">
        <v>16</v>
      </c>
      <c r="Z805" s="26"/>
    </row>
    <row r="806" spans="2:28" s="67" customFormat="1" ht="15" customHeight="1">
      <c r="B806" s="27" t="s">
        <v>1236</v>
      </c>
      <c r="C806" s="10">
        <v>120</v>
      </c>
      <c r="D806" s="14" t="s">
        <v>7004</v>
      </c>
      <c r="E806" s="10" t="s">
        <v>4439</v>
      </c>
      <c r="F806" s="38" t="s">
        <v>7131</v>
      </c>
      <c r="G806" s="7">
        <v>107075</v>
      </c>
      <c r="H806" s="22" t="s">
        <v>2842</v>
      </c>
      <c r="I806" s="22" t="s">
        <v>2843</v>
      </c>
      <c r="J806" s="10" t="s">
        <v>2844</v>
      </c>
      <c r="K806" s="26">
        <v>43255</v>
      </c>
      <c r="L806" s="26">
        <v>44350</v>
      </c>
      <c r="M806" s="25">
        <v>85</v>
      </c>
      <c r="N806" s="22" t="s">
        <v>2845</v>
      </c>
      <c r="O806" s="10" t="s">
        <v>2846</v>
      </c>
      <c r="P806" s="10" t="s">
        <v>2846</v>
      </c>
      <c r="Q806" s="22" t="s">
        <v>2847</v>
      </c>
      <c r="R806" s="10">
        <v>115</v>
      </c>
      <c r="S806" s="25">
        <v>1890756.71</v>
      </c>
      <c r="T806" s="25">
        <v>323904.34999999998</v>
      </c>
      <c r="U806" s="25">
        <v>9758.6</v>
      </c>
      <c r="V806" s="25">
        <v>0</v>
      </c>
      <c r="W806" s="25">
        <v>0</v>
      </c>
      <c r="X806" s="25">
        <v>2224419.66</v>
      </c>
      <c r="Y806" s="10" t="s">
        <v>16</v>
      </c>
      <c r="Z806" s="26"/>
    </row>
    <row r="807" spans="2:28" s="67" customFormat="1" ht="15" customHeight="1">
      <c r="B807" s="27" t="s">
        <v>1236</v>
      </c>
      <c r="C807" s="10">
        <v>121</v>
      </c>
      <c r="D807" s="14" t="s">
        <v>7004</v>
      </c>
      <c r="E807" s="10" t="s">
        <v>4429</v>
      </c>
      <c r="F807" s="38" t="s">
        <v>7128</v>
      </c>
      <c r="G807" s="7">
        <v>107083</v>
      </c>
      <c r="H807" s="22" t="s">
        <v>2848</v>
      </c>
      <c r="I807" s="22" t="s">
        <v>2849</v>
      </c>
      <c r="J807" s="22" t="s">
        <v>2850</v>
      </c>
      <c r="K807" s="23">
        <v>43234</v>
      </c>
      <c r="L807" s="26">
        <v>44329</v>
      </c>
      <c r="M807" s="25">
        <v>85</v>
      </c>
      <c r="N807" s="22" t="s">
        <v>1306</v>
      </c>
      <c r="O807" s="22" t="s">
        <v>1251</v>
      </c>
      <c r="P807" s="22" t="s">
        <v>2851</v>
      </c>
      <c r="Q807" s="22" t="s">
        <v>3851</v>
      </c>
      <c r="R807" s="10">
        <v>115</v>
      </c>
      <c r="S807" s="24">
        <v>1972686.83</v>
      </c>
      <c r="T807" s="24">
        <v>326703.78999999998</v>
      </c>
      <c r="U807" s="24">
        <v>21417.41</v>
      </c>
      <c r="V807" s="24">
        <v>0</v>
      </c>
      <c r="W807" s="25">
        <v>0</v>
      </c>
      <c r="X807" s="25">
        <v>2320808.0300000003</v>
      </c>
      <c r="Y807" s="10" t="s">
        <v>16</v>
      </c>
      <c r="Z807" s="26"/>
    </row>
    <row r="808" spans="2:28" s="67" customFormat="1" ht="15" customHeight="1">
      <c r="B808" s="27" t="s">
        <v>1236</v>
      </c>
      <c r="C808" s="10">
        <v>122</v>
      </c>
      <c r="D808" s="14" t="s">
        <v>7004</v>
      </c>
      <c r="E808" s="10" t="s">
        <v>4429</v>
      </c>
      <c r="F808" s="38" t="s">
        <v>7128</v>
      </c>
      <c r="G808" s="7">
        <v>107089</v>
      </c>
      <c r="H808" s="10" t="s">
        <v>1454</v>
      </c>
      <c r="I808" s="10" t="s">
        <v>2852</v>
      </c>
      <c r="J808" s="10" t="s">
        <v>2853</v>
      </c>
      <c r="K808" s="26">
        <v>43187</v>
      </c>
      <c r="L808" s="26">
        <v>44282</v>
      </c>
      <c r="M808" s="25">
        <v>85</v>
      </c>
      <c r="N808" s="10" t="s">
        <v>1269</v>
      </c>
      <c r="O808" s="10" t="s">
        <v>1355</v>
      </c>
      <c r="P808" s="10" t="s">
        <v>1455</v>
      </c>
      <c r="Q808" s="10" t="s">
        <v>1456</v>
      </c>
      <c r="R808" s="10">
        <v>115</v>
      </c>
      <c r="S808" s="25">
        <v>4867177.1900000004</v>
      </c>
      <c r="T808" s="25">
        <v>744391.81</v>
      </c>
      <c r="U808" s="25">
        <v>114521.81</v>
      </c>
      <c r="V808" s="25">
        <v>0</v>
      </c>
      <c r="W808" s="25">
        <v>0</v>
      </c>
      <c r="X808" s="25">
        <v>5726090.8099999996</v>
      </c>
      <c r="Y808" s="10" t="s">
        <v>16</v>
      </c>
      <c r="Z808" s="26" t="s">
        <v>6914</v>
      </c>
    </row>
    <row r="809" spans="2:28" s="67" customFormat="1" ht="15" customHeight="1">
      <c r="B809" s="27" t="s">
        <v>1236</v>
      </c>
      <c r="C809" s="10">
        <v>123</v>
      </c>
      <c r="D809" s="14" t="s">
        <v>7004</v>
      </c>
      <c r="E809" s="10" t="s">
        <v>4429</v>
      </c>
      <c r="F809" s="38" t="s">
        <v>7128</v>
      </c>
      <c r="G809" s="7">
        <v>107098</v>
      </c>
      <c r="H809" s="22" t="s">
        <v>2854</v>
      </c>
      <c r="I809" s="22" t="s">
        <v>3852</v>
      </c>
      <c r="J809" s="22" t="s">
        <v>2855</v>
      </c>
      <c r="K809" s="26">
        <v>43229</v>
      </c>
      <c r="L809" s="26">
        <v>44324</v>
      </c>
      <c r="M809" s="25">
        <v>85</v>
      </c>
      <c r="N809" s="22" t="s">
        <v>1300</v>
      </c>
      <c r="O809" s="10" t="s">
        <v>1933</v>
      </c>
      <c r="P809" s="10" t="s">
        <v>2856</v>
      </c>
      <c r="Q809" s="22" t="s">
        <v>3853</v>
      </c>
      <c r="R809" s="10">
        <v>115</v>
      </c>
      <c r="S809" s="25">
        <v>3625918.46</v>
      </c>
      <c r="T809" s="25">
        <v>579233.4</v>
      </c>
      <c r="U809" s="24">
        <v>60634.559999999998</v>
      </c>
      <c r="V809" s="24">
        <v>0</v>
      </c>
      <c r="W809" s="25">
        <v>0</v>
      </c>
      <c r="X809" s="25">
        <v>4265786.42</v>
      </c>
      <c r="Y809" s="10" t="s">
        <v>16</v>
      </c>
      <c r="Z809" s="26" t="s">
        <v>6915</v>
      </c>
    </row>
    <row r="810" spans="2:28" s="67" customFormat="1" ht="15" customHeight="1">
      <c r="B810" s="27" t="s">
        <v>1236</v>
      </c>
      <c r="C810" s="10">
        <v>124</v>
      </c>
      <c r="D810" s="14" t="s">
        <v>7004</v>
      </c>
      <c r="E810" s="10" t="s">
        <v>4435</v>
      </c>
      <c r="F810" s="38" t="s">
        <v>7129</v>
      </c>
      <c r="G810" s="7">
        <v>107102</v>
      </c>
      <c r="H810" s="22" t="s">
        <v>2857</v>
      </c>
      <c r="I810" s="22" t="s">
        <v>5244</v>
      </c>
      <c r="J810" s="22" t="s">
        <v>2858</v>
      </c>
      <c r="K810" s="23">
        <v>43229</v>
      </c>
      <c r="L810" s="26">
        <v>44143</v>
      </c>
      <c r="M810" s="25">
        <v>85</v>
      </c>
      <c r="N810" s="10" t="s">
        <v>543</v>
      </c>
      <c r="O810" s="10" t="s">
        <v>2859</v>
      </c>
      <c r="P810" s="10" t="s">
        <v>2860</v>
      </c>
      <c r="Q810" s="22" t="s">
        <v>2861</v>
      </c>
      <c r="R810" s="10">
        <v>115</v>
      </c>
      <c r="S810" s="25">
        <v>1694935.45</v>
      </c>
      <c r="T810" s="25">
        <v>290300.74</v>
      </c>
      <c r="U810" s="25">
        <v>8805.51</v>
      </c>
      <c r="V810" s="25">
        <v>0</v>
      </c>
      <c r="W810" s="25">
        <v>0</v>
      </c>
      <c r="X810" s="25">
        <v>1994041.7</v>
      </c>
      <c r="Y810" s="10" t="s">
        <v>16</v>
      </c>
      <c r="Z810" s="26" t="s">
        <v>4931</v>
      </c>
    </row>
    <row r="811" spans="2:28" s="68" customFormat="1" ht="15" customHeight="1">
      <c r="B811" s="27" t="s">
        <v>1236</v>
      </c>
      <c r="C811" s="10">
        <v>125</v>
      </c>
      <c r="D811" s="14" t="s">
        <v>7004</v>
      </c>
      <c r="E811" s="10" t="s">
        <v>4429</v>
      </c>
      <c r="F811" s="38" t="s">
        <v>7128</v>
      </c>
      <c r="G811" s="7">
        <v>107103</v>
      </c>
      <c r="H811" s="22" t="s">
        <v>2862</v>
      </c>
      <c r="I811" s="22" t="s">
        <v>2863</v>
      </c>
      <c r="J811" s="22" t="s">
        <v>2864</v>
      </c>
      <c r="K811" s="23">
        <v>43228</v>
      </c>
      <c r="L811" s="26">
        <v>44323</v>
      </c>
      <c r="M811" s="25">
        <v>85</v>
      </c>
      <c r="N811" s="22" t="s">
        <v>1250</v>
      </c>
      <c r="O811" s="10" t="s">
        <v>1307</v>
      </c>
      <c r="P811" s="10" t="s">
        <v>2865</v>
      </c>
      <c r="Q811" s="10" t="s">
        <v>2866</v>
      </c>
      <c r="R811" s="10">
        <v>115</v>
      </c>
      <c r="S811" s="25">
        <v>1917445.33</v>
      </c>
      <c r="T811" s="25">
        <v>293256.24</v>
      </c>
      <c r="U811" s="24">
        <v>45116.46</v>
      </c>
      <c r="V811" s="24">
        <v>0</v>
      </c>
      <c r="W811" s="25">
        <v>0</v>
      </c>
      <c r="X811" s="25">
        <v>2255818.0300000003</v>
      </c>
      <c r="Y811" s="10" t="s">
        <v>6996</v>
      </c>
      <c r="Z811" s="26"/>
      <c r="AA811" s="67"/>
      <c r="AB811" s="67"/>
    </row>
    <row r="812" spans="2:28" s="68" customFormat="1" ht="15" customHeight="1">
      <c r="B812" s="27" t="s">
        <v>1236</v>
      </c>
      <c r="C812" s="10">
        <v>126</v>
      </c>
      <c r="D812" s="14" t="s">
        <v>7004</v>
      </c>
      <c r="E812" s="10" t="s">
        <v>4429</v>
      </c>
      <c r="F812" s="38" t="s">
        <v>7128</v>
      </c>
      <c r="G812" s="7">
        <v>107115</v>
      </c>
      <c r="H812" s="22" t="s">
        <v>2867</v>
      </c>
      <c r="I812" s="22" t="s">
        <v>2868</v>
      </c>
      <c r="J812" s="22" t="s">
        <v>2869</v>
      </c>
      <c r="K812" s="23">
        <v>43228</v>
      </c>
      <c r="L812" s="26">
        <v>44323</v>
      </c>
      <c r="M812" s="25">
        <v>85</v>
      </c>
      <c r="N812" s="22" t="s">
        <v>1250</v>
      </c>
      <c r="O812" s="10" t="s">
        <v>2870</v>
      </c>
      <c r="P812" s="10" t="s">
        <v>2871</v>
      </c>
      <c r="Q812" s="10" t="s">
        <v>2872</v>
      </c>
      <c r="R812" s="10">
        <v>115</v>
      </c>
      <c r="S812" s="24">
        <v>7916529.9299999997</v>
      </c>
      <c r="T812" s="24">
        <v>1210762.8500000001</v>
      </c>
      <c r="U812" s="24">
        <v>186271.84</v>
      </c>
      <c r="V812" s="24">
        <v>0</v>
      </c>
      <c r="W812" s="25">
        <v>0</v>
      </c>
      <c r="X812" s="25">
        <v>9313564.6199999992</v>
      </c>
      <c r="Y812" s="10" t="s">
        <v>16</v>
      </c>
      <c r="Z812" s="26"/>
      <c r="AA812" s="67"/>
      <c r="AB812" s="67"/>
    </row>
    <row r="813" spans="2:28" s="68" customFormat="1" ht="15" customHeight="1">
      <c r="B813" s="27" t="s">
        <v>1236</v>
      </c>
      <c r="C813" s="10">
        <v>127</v>
      </c>
      <c r="D813" s="14" t="s">
        <v>7004</v>
      </c>
      <c r="E813" s="10" t="s">
        <v>4435</v>
      </c>
      <c r="F813" s="38" t="s">
        <v>7129</v>
      </c>
      <c r="G813" s="7">
        <v>107116</v>
      </c>
      <c r="H813" s="22" t="s">
        <v>2873</v>
      </c>
      <c r="I813" s="22" t="s">
        <v>5116</v>
      </c>
      <c r="J813" s="22" t="s">
        <v>2874</v>
      </c>
      <c r="K813" s="26">
        <v>43237</v>
      </c>
      <c r="L813" s="26">
        <v>44151</v>
      </c>
      <c r="M813" s="25">
        <v>85</v>
      </c>
      <c r="N813" s="10" t="s">
        <v>1467</v>
      </c>
      <c r="O813" s="10" t="s">
        <v>2875</v>
      </c>
      <c r="P813" s="10" t="s">
        <v>2876</v>
      </c>
      <c r="Q813" s="10" t="s">
        <v>2877</v>
      </c>
      <c r="R813" s="10">
        <v>115</v>
      </c>
      <c r="S813" s="24">
        <v>5659321.7000000002</v>
      </c>
      <c r="T813" s="24">
        <v>348834.17</v>
      </c>
      <c r="U813" s="24">
        <v>649869.66</v>
      </c>
      <c r="V813" s="24">
        <v>0</v>
      </c>
      <c r="W813" s="25">
        <v>0</v>
      </c>
      <c r="X813" s="25">
        <v>6658025.5300000003</v>
      </c>
      <c r="Y813" s="10" t="s">
        <v>16</v>
      </c>
      <c r="Z813" s="26" t="s">
        <v>6128</v>
      </c>
      <c r="AA813" s="67"/>
      <c r="AB813" s="67"/>
    </row>
    <row r="814" spans="2:28" s="68" customFormat="1" ht="15" customHeight="1">
      <c r="B814" s="27" t="s">
        <v>1236</v>
      </c>
      <c r="C814" s="10">
        <v>128</v>
      </c>
      <c r="D814" s="14" t="s">
        <v>7004</v>
      </c>
      <c r="E814" s="10" t="s">
        <v>4429</v>
      </c>
      <c r="F814" s="38" t="s">
        <v>7128</v>
      </c>
      <c r="G814" s="7">
        <v>107117</v>
      </c>
      <c r="H814" s="10" t="s">
        <v>1457</v>
      </c>
      <c r="I814" s="10" t="s">
        <v>2878</v>
      </c>
      <c r="J814" s="10" t="s">
        <v>2879</v>
      </c>
      <c r="K814" s="26">
        <v>43220</v>
      </c>
      <c r="L814" s="26">
        <v>44315</v>
      </c>
      <c r="M814" s="25">
        <v>85</v>
      </c>
      <c r="N814" s="10" t="s">
        <v>742</v>
      </c>
      <c r="O814" s="10" t="s">
        <v>933</v>
      </c>
      <c r="P814" s="10" t="s">
        <v>933</v>
      </c>
      <c r="Q814" s="10" t="s">
        <v>1458</v>
      </c>
      <c r="R814" s="10">
        <v>115</v>
      </c>
      <c r="S814" s="25">
        <v>7421600.25</v>
      </c>
      <c r="T814" s="25">
        <v>456774.68</v>
      </c>
      <c r="U814" s="25">
        <v>852919.48</v>
      </c>
      <c r="V814" s="25">
        <v>0</v>
      </c>
      <c r="W814" s="25">
        <v>0</v>
      </c>
      <c r="X814" s="25">
        <v>8731294.4100000001</v>
      </c>
      <c r="Y814" s="10" t="s">
        <v>16</v>
      </c>
      <c r="Z814" s="26" t="s">
        <v>6129</v>
      </c>
      <c r="AA814" s="67"/>
      <c r="AB814" s="67"/>
    </row>
    <row r="815" spans="2:28" s="68" customFormat="1" ht="15" customHeight="1">
      <c r="B815" s="27" t="s">
        <v>1236</v>
      </c>
      <c r="C815" s="10">
        <v>129</v>
      </c>
      <c r="D815" s="14" t="s">
        <v>7004</v>
      </c>
      <c r="E815" s="10" t="s">
        <v>4435</v>
      </c>
      <c r="F815" s="38" t="s">
        <v>7129</v>
      </c>
      <c r="G815" s="7">
        <v>107134</v>
      </c>
      <c r="H815" s="10" t="s">
        <v>1459</v>
      </c>
      <c r="I815" s="10" t="s">
        <v>2880</v>
      </c>
      <c r="J815" s="10" t="s">
        <v>1398</v>
      </c>
      <c r="K815" s="26">
        <v>43214</v>
      </c>
      <c r="L815" s="26">
        <v>44035</v>
      </c>
      <c r="M815" s="25">
        <v>85</v>
      </c>
      <c r="N815" s="10" t="s">
        <v>1306</v>
      </c>
      <c r="O815" s="10" t="s">
        <v>1460</v>
      </c>
      <c r="P815" s="10" t="s">
        <v>1461</v>
      </c>
      <c r="Q815" s="10" t="s">
        <v>1297</v>
      </c>
      <c r="R815" s="10">
        <v>115</v>
      </c>
      <c r="S815" s="25">
        <v>5583950.4299999997</v>
      </c>
      <c r="T815" s="25">
        <v>671260.48</v>
      </c>
      <c r="U815" s="25">
        <v>314142.53999999998</v>
      </c>
      <c r="V815" s="25">
        <v>0</v>
      </c>
      <c r="W815" s="25">
        <v>0</v>
      </c>
      <c r="X815" s="25">
        <v>6569353.4500000002</v>
      </c>
      <c r="Y815" s="10" t="s">
        <v>16</v>
      </c>
      <c r="Z815" s="26" t="s">
        <v>6916</v>
      </c>
      <c r="AA815" s="67"/>
      <c r="AB815" s="67"/>
    </row>
    <row r="816" spans="2:28" s="68" customFormat="1" ht="15" customHeight="1">
      <c r="B816" s="27" t="s">
        <v>1236</v>
      </c>
      <c r="C816" s="10">
        <v>130</v>
      </c>
      <c r="D816" s="14" t="s">
        <v>7004</v>
      </c>
      <c r="E816" s="10" t="s">
        <v>4429</v>
      </c>
      <c r="F816" s="38" t="s">
        <v>7128</v>
      </c>
      <c r="G816" s="7">
        <v>107176</v>
      </c>
      <c r="H816" s="22" t="s">
        <v>5117</v>
      </c>
      <c r="I816" s="22" t="s">
        <v>3854</v>
      </c>
      <c r="J816" s="22" t="s">
        <v>2881</v>
      </c>
      <c r="K816" s="26">
        <v>43229</v>
      </c>
      <c r="L816" s="26">
        <v>44324</v>
      </c>
      <c r="M816" s="25">
        <v>85</v>
      </c>
      <c r="N816" s="10" t="s">
        <v>1246</v>
      </c>
      <c r="O816" s="10" t="s">
        <v>1945</v>
      </c>
      <c r="P816" s="10" t="s">
        <v>2882</v>
      </c>
      <c r="Q816" s="10" t="s">
        <v>2883</v>
      </c>
      <c r="R816" s="10">
        <v>115</v>
      </c>
      <c r="S816" s="24">
        <v>4257016.49</v>
      </c>
      <c r="T816" s="24">
        <v>675499.45</v>
      </c>
      <c r="U816" s="24">
        <v>75738.75</v>
      </c>
      <c r="V816" s="24">
        <v>0</v>
      </c>
      <c r="W816" s="25">
        <v>0</v>
      </c>
      <c r="X816" s="25">
        <v>5008254.6900000004</v>
      </c>
      <c r="Y816" s="10" t="s">
        <v>16</v>
      </c>
      <c r="Z816" s="26"/>
      <c r="AA816" s="67"/>
      <c r="AB816" s="67"/>
    </row>
    <row r="817" spans="2:28" s="68" customFormat="1" ht="15" customHeight="1">
      <c r="B817" s="27" t="s">
        <v>1236</v>
      </c>
      <c r="C817" s="10">
        <v>131</v>
      </c>
      <c r="D817" s="14" t="s">
        <v>7004</v>
      </c>
      <c r="E817" s="10" t="s">
        <v>4439</v>
      </c>
      <c r="F817" s="38" t="s">
        <v>7131</v>
      </c>
      <c r="G817" s="7">
        <v>107274</v>
      </c>
      <c r="H817" s="22" t="s">
        <v>4697</v>
      </c>
      <c r="I817" s="22" t="s">
        <v>4698</v>
      </c>
      <c r="J817" s="22" t="s">
        <v>4699</v>
      </c>
      <c r="K817" s="26">
        <v>43405</v>
      </c>
      <c r="L817" s="26">
        <v>44135</v>
      </c>
      <c r="M817" s="25">
        <v>85</v>
      </c>
      <c r="N817" s="10" t="s">
        <v>1316</v>
      </c>
      <c r="O817" s="10" t="s">
        <v>4700</v>
      </c>
      <c r="P817" s="10" t="s">
        <v>4701</v>
      </c>
      <c r="Q817" s="10" t="s">
        <v>4702</v>
      </c>
      <c r="R817" s="10">
        <v>115</v>
      </c>
      <c r="S817" s="24">
        <v>1773894.07</v>
      </c>
      <c r="T817" s="24">
        <v>276383.71999999997</v>
      </c>
      <c r="U817" s="24">
        <v>36656.42</v>
      </c>
      <c r="V817" s="24">
        <v>0</v>
      </c>
      <c r="W817" s="25">
        <v>0</v>
      </c>
      <c r="X817" s="25">
        <v>2086934.21</v>
      </c>
      <c r="Y817" s="10" t="s">
        <v>16</v>
      </c>
      <c r="Z817" s="26"/>
      <c r="AA817" s="67"/>
      <c r="AB817" s="67"/>
    </row>
    <row r="818" spans="2:28" s="68" customFormat="1" ht="15" customHeight="1">
      <c r="B818" s="27" t="s">
        <v>1236</v>
      </c>
      <c r="C818" s="10">
        <v>132</v>
      </c>
      <c r="D818" s="14" t="s">
        <v>7004</v>
      </c>
      <c r="E818" s="10" t="s">
        <v>4439</v>
      </c>
      <c r="F818" s="38" t="s">
        <v>7131</v>
      </c>
      <c r="G818" s="7">
        <v>107299</v>
      </c>
      <c r="H818" s="22" t="s">
        <v>2884</v>
      </c>
      <c r="I818" s="22" t="s">
        <v>2885</v>
      </c>
      <c r="J818" s="22" t="s">
        <v>2886</v>
      </c>
      <c r="K818" s="26">
        <v>43266</v>
      </c>
      <c r="L818" s="26">
        <v>44042</v>
      </c>
      <c r="M818" s="25">
        <v>81.08</v>
      </c>
      <c r="N818" s="10" t="s">
        <v>2887</v>
      </c>
      <c r="O818" s="10" t="s">
        <v>2888</v>
      </c>
      <c r="P818" s="10" t="s">
        <v>2889</v>
      </c>
      <c r="Q818" s="10" t="s">
        <v>2890</v>
      </c>
      <c r="R818" s="10">
        <v>115</v>
      </c>
      <c r="S818" s="25">
        <v>1086156.01</v>
      </c>
      <c r="T818" s="25">
        <v>191674.59</v>
      </c>
      <c r="U818" s="25">
        <v>61785.01</v>
      </c>
      <c r="V818" s="24">
        <v>0</v>
      </c>
      <c r="W818" s="25">
        <v>0</v>
      </c>
      <c r="X818" s="25">
        <v>1339615.6100000001</v>
      </c>
      <c r="Y818" s="10" t="s">
        <v>16</v>
      </c>
      <c r="Z818" s="26" t="s">
        <v>5118</v>
      </c>
      <c r="AA818" s="67"/>
      <c r="AB818" s="67"/>
    </row>
    <row r="819" spans="2:28" s="68" customFormat="1" ht="15" customHeight="1">
      <c r="B819" s="27" t="s">
        <v>1236</v>
      </c>
      <c r="C819" s="10">
        <v>133</v>
      </c>
      <c r="D819" s="14" t="s">
        <v>7004</v>
      </c>
      <c r="E819" s="10" t="s">
        <v>4439</v>
      </c>
      <c r="F819" s="38" t="s">
        <v>7131</v>
      </c>
      <c r="G819" s="7">
        <v>107330</v>
      </c>
      <c r="H819" s="22" t="s">
        <v>4442</v>
      </c>
      <c r="I819" s="22" t="s">
        <v>4443</v>
      </c>
      <c r="J819" s="22" t="s">
        <v>4444</v>
      </c>
      <c r="K819" s="26">
        <v>43356</v>
      </c>
      <c r="L819" s="26">
        <v>44086</v>
      </c>
      <c r="M819" s="25">
        <v>83.42</v>
      </c>
      <c r="N819" s="10" t="s">
        <v>4445</v>
      </c>
      <c r="O819" s="10" t="s">
        <v>4446</v>
      </c>
      <c r="P819" s="10" t="s">
        <v>4447</v>
      </c>
      <c r="Q819" s="10" t="s">
        <v>4448</v>
      </c>
      <c r="R819" s="10">
        <v>115</v>
      </c>
      <c r="S819" s="25">
        <v>1114052.73</v>
      </c>
      <c r="T819" s="25">
        <v>179811.14</v>
      </c>
      <c r="U819" s="25">
        <v>41593.440000000002</v>
      </c>
      <c r="V819" s="24">
        <v>0</v>
      </c>
      <c r="W819" s="25">
        <v>0</v>
      </c>
      <c r="X819" s="25">
        <v>1335457.31</v>
      </c>
      <c r="Y819" s="10" t="s">
        <v>16</v>
      </c>
      <c r="Z819" s="26" t="s">
        <v>5378</v>
      </c>
      <c r="AA819" s="67"/>
      <c r="AB819" s="67"/>
    </row>
    <row r="820" spans="2:28" s="68" customFormat="1" ht="15" customHeight="1">
      <c r="B820" s="27" t="s">
        <v>1236</v>
      </c>
      <c r="C820" s="10">
        <v>134</v>
      </c>
      <c r="D820" s="14" t="s">
        <v>7004</v>
      </c>
      <c r="E820" s="10" t="s">
        <v>4439</v>
      </c>
      <c r="F820" s="38" t="s">
        <v>7131</v>
      </c>
      <c r="G820" s="7">
        <v>107375</v>
      </c>
      <c r="H820" s="22" t="s">
        <v>4449</v>
      </c>
      <c r="I820" s="22" t="s">
        <v>4450</v>
      </c>
      <c r="J820" s="22" t="s">
        <v>4451</v>
      </c>
      <c r="K820" s="26">
        <v>43348</v>
      </c>
      <c r="L820" s="26">
        <v>43712</v>
      </c>
      <c r="M820" s="25">
        <v>83</v>
      </c>
      <c r="N820" s="10" t="s">
        <v>4452</v>
      </c>
      <c r="O820" s="10" t="s">
        <v>1251</v>
      </c>
      <c r="P820" s="10" t="s">
        <v>2535</v>
      </c>
      <c r="Q820" s="10" t="s">
        <v>4453</v>
      </c>
      <c r="R820" s="10">
        <v>115</v>
      </c>
      <c r="S820" s="25">
        <v>1747081.76</v>
      </c>
      <c r="T820" s="25">
        <v>308308.55</v>
      </c>
      <c r="U820" s="25">
        <v>38663.94</v>
      </c>
      <c r="V820" s="24">
        <v>0</v>
      </c>
      <c r="W820" s="25">
        <v>0</v>
      </c>
      <c r="X820" s="25">
        <v>2094054.25</v>
      </c>
      <c r="Y820" s="10" t="s">
        <v>54</v>
      </c>
      <c r="Z820" s="26" t="s">
        <v>5242</v>
      </c>
      <c r="AA820" s="67"/>
      <c r="AB820" s="67"/>
    </row>
    <row r="821" spans="2:28" s="68" customFormat="1" ht="15" customHeight="1">
      <c r="B821" s="27" t="s">
        <v>1236</v>
      </c>
      <c r="C821" s="10">
        <v>135</v>
      </c>
      <c r="D821" s="14" t="s">
        <v>7004</v>
      </c>
      <c r="E821" s="10" t="s">
        <v>4429</v>
      </c>
      <c r="F821" s="38" t="s">
        <v>7128</v>
      </c>
      <c r="G821" s="7">
        <v>107380</v>
      </c>
      <c r="H821" s="22" t="s">
        <v>2891</v>
      </c>
      <c r="I821" s="22" t="s">
        <v>2892</v>
      </c>
      <c r="J821" s="22" t="s">
        <v>2893</v>
      </c>
      <c r="K821" s="26">
        <v>43237</v>
      </c>
      <c r="L821" s="26">
        <v>44332</v>
      </c>
      <c r="M821" s="25">
        <v>85</v>
      </c>
      <c r="N821" s="10" t="s">
        <v>1467</v>
      </c>
      <c r="O821" s="10" t="s">
        <v>1480</v>
      </c>
      <c r="P821" s="10" t="s">
        <v>2894</v>
      </c>
      <c r="Q821" s="10" t="s">
        <v>2895</v>
      </c>
      <c r="R821" s="10">
        <v>115</v>
      </c>
      <c r="S821" s="24">
        <v>3813595.89</v>
      </c>
      <c r="T821" s="24">
        <v>267587.77</v>
      </c>
      <c r="U821" s="24">
        <v>405399.74</v>
      </c>
      <c r="V821" s="24">
        <v>0</v>
      </c>
      <c r="W821" s="25">
        <v>0</v>
      </c>
      <c r="X821" s="25">
        <v>4486583.4000000004</v>
      </c>
      <c r="Y821" s="10" t="s">
        <v>16</v>
      </c>
      <c r="Z821" s="26" t="s">
        <v>6130</v>
      </c>
      <c r="AA821" s="67"/>
      <c r="AB821" s="67"/>
    </row>
    <row r="822" spans="2:28" s="68" customFormat="1" ht="15" customHeight="1">
      <c r="B822" s="27" t="s">
        <v>1236</v>
      </c>
      <c r="C822" s="10">
        <v>136</v>
      </c>
      <c r="D822" s="14" t="s">
        <v>7004</v>
      </c>
      <c r="E822" s="10" t="s">
        <v>4435</v>
      </c>
      <c r="F822" s="38" t="s">
        <v>7129</v>
      </c>
      <c r="G822" s="7">
        <v>107381</v>
      </c>
      <c r="H822" s="10" t="s">
        <v>1462</v>
      </c>
      <c r="I822" s="10" t="s">
        <v>2896</v>
      </c>
      <c r="J822" s="10" t="s">
        <v>2897</v>
      </c>
      <c r="K822" s="26">
        <v>43187</v>
      </c>
      <c r="L822" s="26">
        <v>44101</v>
      </c>
      <c r="M822" s="25">
        <v>85</v>
      </c>
      <c r="N822" s="10" t="s">
        <v>742</v>
      </c>
      <c r="O822" s="10" t="s">
        <v>1463</v>
      </c>
      <c r="P822" s="10" t="s">
        <v>1464</v>
      </c>
      <c r="Q822" s="10" t="s">
        <v>1465</v>
      </c>
      <c r="R822" s="10">
        <v>115</v>
      </c>
      <c r="S822" s="25">
        <v>1700280.11</v>
      </c>
      <c r="T822" s="25">
        <v>92096.99</v>
      </c>
      <c r="U822" s="25">
        <v>207952.44</v>
      </c>
      <c r="V822" s="25">
        <v>0</v>
      </c>
      <c r="W822" s="25">
        <v>0</v>
      </c>
      <c r="X822" s="25">
        <v>2000329.54</v>
      </c>
      <c r="Y822" s="10" t="s">
        <v>16</v>
      </c>
      <c r="Z822" s="26"/>
      <c r="AA822" s="67"/>
      <c r="AB822" s="67"/>
    </row>
    <row r="823" spans="2:28" s="68" customFormat="1" ht="15" customHeight="1">
      <c r="B823" s="27" t="s">
        <v>1236</v>
      </c>
      <c r="C823" s="10">
        <v>137</v>
      </c>
      <c r="D823" s="14" t="s">
        <v>7004</v>
      </c>
      <c r="E823" s="10" t="s">
        <v>4439</v>
      </c>
      <c r="F823" s="38" t="s">
        <v>7131</v>
      </c>
      <c r="G823" s="7">
        <v>107439</v>
      </c>
      <c r="H823" s="10" t="s">
        <v>3855</v>
      </c>
      <c r="I823" s="10" t="s">
        <v>3856</v>
      </c>
      <c r="J823" s="10" t="s">
        <v>3857</v>
      </c>
      <c r="K823" s="26">
        <v>43306</v>
      </c>
      <c r="L823" s="26">
        <v>44036</v>
      </c>
      <c r="M823" s="25">
        <v>84.21</v>
      </c>
      <c r="N823" s="10" t="s">
        <v>2945</v>
      </c>
      <c r="O823" s="10" t="s">
        <v>3858</v>
      </c>
      <c r="P823" s="10" t="s">
        <v>3859</v>
      </c>
      <c r="Q823" s="10" t="s">
        <v>3860</v>
      </c>
      <c r="R823" s="10">
        <v>115</v>
      </c>
      <c r="S823" s="25">
        <v>1863331.23</v>
      </c>
      <c r="T823" s="25">
        <v>299285.71000000002</v>
      </c>
      <c r="U823" s="25">
        <v>50225.42</v>
      </c>
      <c r="V823" s="25">
        <v>0</v>
      </c>
      <c r="W823" s="25">
        <v>0</v>
      </c>
      <c r="X823" s="25">
        <v>2212842.36</v>
      </c>
      <c r="Y823" s="10" t="s">
        <v>16</v>
      </c>
      <c r="Z823" s="26" t="s">
        <v>4931</v>
      </c>
      <c r="AA823" s="67"/>
      <c r="AB823" s="67"/>
    </row>
    <row r="824" spans="2:28" s="68" customFormat="1" ht="15" customHeight="1">
      <c r="B824" s="27" t="s">
        <v>1236</v>
      </c>
      <c r="C824" s="10">
        <v>138</v>
      </c>
      <c r="D824" s="14" t="s">
        <v>7004</v>
      </c>
      <c r="E824" s="10" t="s">
        <v>4439</v>
      </c>
      <c r="F824" s="38" t="s">
        <v>7131</v>
      </c>
      <c r="G824" s="7">
        <v>107447</v>
      </c>
      <c r="H824" s="10" t="s">
        <v>3861</v>
      </c>
      <c r="I824" s="10" t="s">
        <v>3862</v>
      </c>
      <c r="J824" s="10" t="s">
        <v>3863</v>
      </c>
      <c r="K824" s="26">
        <v>43290</v>
      </c>
      <c r="L824" s="26">
        <v>44020</v>
      </c>
      <c r="M824" s="25">
        <v>85</v>
      </c>
      <c r="N824" s="10" t="s">
        <v>3864</v>
      </c>
      <c r="O824" s="10" t="s">
        <v>3865</v>
      </c>
      <c r="P824" s="10" t="s">
        <v>3866</v>
      </c>
      <c r="Q824" s="10" t="s">
        <v>2732</v>
      </c>
      <c r="R824" s="10">
        <v>115</v>
      </c>
      <c r="S824" s="25">
        <v>1802624.48</v>
      </c>
      <c r="T824" s="25">
        <v>318110.2</v>
      </c>
      <c r="U824" s="25">
        <v>0</v>
      </c>
      <c r="V824" s="25">
        <v>0</v>
      </c>
      <c r="W824" s="25">
        <v>0</v>
      </c>
      <c r="X824" s="25">
        <v>2120734.6800000002</v>
      </c>
      <c r="Y824" s="10" t="s">
        <v>16</v>
      </c>
      <c r="Z824" s="26" t="s">
        <v>5114</v>
      </c>
      <c r="AA824" s="67"/>
      <c r="AB824" s="67"/>
    </row>
    <row r="825" spans="2:28" s="68" customFormat="1" ht="15" customHeight="1">
      <c r="B825" s="27" t="s">
        <v>1236</v>
      </c>
      <c r="C825" s="10">
        <v>139</v>
      </c>
      <c r="D825" s="14" t="s">
        <v>7004</v>
      </c>
      <c r="E825" s="10" t="s">
        <v>4439</v>
      </c>
      <c r="F825" s="38" t="s">
        <v>7131</v>
      </c>
      <c r="G825" s="7">
        <v>107458</v>
      </c>
      <c r="H825" s="10" t="s">
        <v>4454</v>
      </c>
      <c r="I825" s="10" t="s">
        <v>4455</v>
      </c>
      <c r="J825" s="10" t="s">
        <v>4456</v>
      </c>
      <c r="K825" s="26">
        <v>43375</v>
      </c>
      <c r="L825" s="26">
        <v>44105</v>
      </c>
      <c r="M825" s="25">
        <v>85</v>
      </c>
      <c r="N825" s="10" t="s">
        <v>4457</v>
      </c>
      <c r="O825" s="10" t="s">
        <v>4458</v>
      </c>
      <c r="P825" s="10" t="s">
        <v>4459</v>
      </c>
      <c r="Q825" s="10" t="s">
        <v>4460</v>
      </c>
      <c r="R825" s="10">
        <v>115</v>
      </c>
      <c r="S825" s="25">
        <v>1885274.93</v>
      </c>
      <c r="T825" s="25">
        <v>304988.53000000003</v>
      </c>
      <c r="U825" s="25">
        <v>27707.02</v>
      </c>
      <c r="V825" s="25">
        <v>0</v>
      </c>
      <c r="W825" s="25">
        <v>0</v>
      </c>
      <c r="X825" s="25">
        <v>2217970.48</v>
      </c>
      <c r="Y825" s="10" t="s">
        <v>16</v>
      </c>
      <c r="Z825" s="26" t="s">
        <v>5119</v>
      </c>
      <c r="AA825" s="67"/>
      <c r="AB825" s="67"/>
    </row>
    <row r="826" spans="2:28" s="68" customFormat="1" ht="15" customHeight="1">
      <c r="B826" s="27" t="s">
        <v>1236</v>
      </c>
      <c r="C826" s="10">
        <v>140</v>
      </c>
      <c r="D826" s="14" t="s">
        <v>7004</v>
      </c>
      <c r="E826" s="10" t="s">
        <v>4439</v>
      </c>
      <c r="F826" s="38" t="s">
        <v>7131</v>
      </c>
      <c r="G826" s="7">
        <v>107503</v>
      </c>
      <c r="H826" s="10" t="s">
        <v>2898</v>
      </c>
      <c r="I826" s="10" t="s">
        <v>2899</v>
      </c>
      <c r="J826" s="10" t="s">
        <v>2900</v>
      </c>
      <c r="K826" s="26">
        <v>43276</v>
      </c>
      <c r="L826" s="26">
        <v>44033</v>
      </c>
      <c r="M826" s="25">
        <v>85</v>
      </c>
      <c r="N826" s="10" t="s">
        <v>2901</v>
      </c>
      <c r="O826" s="10" t="s">
        <v>2902</v>
      </c>
      <c r="P826" s="10" t="s">
        <v>2903</v>
      </c>
      <c r="Q826" s="10" t="s">
        <v>2732</v>
      </c>
      <c r="R826" s="10">
        <v>115</v>
      </c>
      <c r="S826" s="25">
        <v>1746002.78</v>
      </c>
      <c r="T826" s="25">
        <v>308118.14</v>
      </c>
      <c r="U826" s="25">
        <v>0</v>
      </c>
      <c r="V826" s="25">
        <v>0</v>
      </c>
      <c r="W826" s="25">
        <v>0</v>
      </c>
      <c r="X826" s="25">
        <v>2054120.92</v>
      </c>
      <c r="Y826" s="10" t="s">
        <v>16</v>
      </c>
      <c r="Z826" s="26" t="s">
        <v>5120</v>
      </c>
      <c r="AA826" s="67"/>
      <c r="AB826" s="67"/>
    </row>
    <row r="827" spans="2:28" s="68" customFormat="1" ht="15" customHeight="1">
      <c r="B827" s="27" t="s">
        <v>1236</v>
      </c>
      <c r="C827" s="10">
        <v>141</v>
      </c>
      <c r="D827" s="14" t="s">
        <v>7004</v>
      </c>
      <c r="E827" s="10" t="s">
        <v>4439</v>
      </c>
      <c r="F827" s="38" t="s">
        <v>7131</v>
      </c>
      <c r="G827" s="7">
        <v>107505</v>
      </c>
      <c r="H827" s="10" t="s">
        <v>2904</v>
      </c>
      <c r="I827" s="10" t="s">
        <v>2905</v>
      </c>
      <c r="J827" s="10" t="s">
        <v>2906</v>
      </c>
      <c r="K827" s="26">
        <v>43266</v>
      </c>
      <c r="L827" s="26">
        <v>44003</v>
      </c>
      <c r="M827" s="25">
        <v>85</v>
      </c>
      <c r="N827" s="10" t="s">
        <v>2907</v>
      </c>
      <c r="O827" s="10" t="s">
        <v>2908</v>
      </c>
      <c r="P827" s="10" t="s">
        <v>2909</v>
      </c>
      <c r="Q827" s="10" t="s">
        <v>2910</v>
      </c>
      <c r="R827" s="10">
        <v>115</v>
      </c>
      <c r="S827" s="25">
        <v>1698216.05</v>
      </c>
      <c r="T827" s="25">
        <v>286633.12</v>
      </c>
      <c r="U827" s="25">
        <v>13052.06</v>
      </c>
      <c r="V827" s="25">
        <v>0</v>
      </c>
      <c r="W827" s="25">
        <v>0</v>
      </c>
      <c r="X827" s="25">
        <v>1997901.23</v>
      </c>
      <c r="Y827" s="10" t="s">
        <v>16</v>
      </c>
      <c r="Z827" s="26" t="s">
        <v>5625</v>
      </c>
      <c r="AA827" s="67"/>
      <c r="AB827" s="67"/>
    </row>
    <row r="828" spans="2:28" s="68" customFormat="1" ht="15" customHeight="1">
      <c r="B828" s="27" t="s">
        <v>1236</v>
      </c>
      <c r="C828" s="10">
        <v>142</v>
      </c>
      <c r="D828" s="14" t="s">
        <v>7004</v>
      </c>
      <c r="E828" s="10" t="s">
        <v>4439</v>
      </c>
      <c r="F828" s="38" t="s">
        <v>7131</v>
      </c>
      <c r="G828" s="7">
        <v>107521</v>
      </c>
      <c r="H828" s="10" t="s">
        <v>4461</v>
      </c>
      <c r="I828" s="10" t="s">
        <v>4462</v>
      </c>
      <c r="J828" s="10" t="s">
        <v>4463</v>
      </c>
      <c r="K828" s="26">
        <v>43370</v>
      </c>
      <c r="L828" s="26">
        <v>44100</v>
      </c>
      <c r="M828" s="25">
        <v>85</v>
      </c>
      <c r="N828" s="10" t="s">
        <v>3938</v>
      </c>
      <c r="O828" s="10" t="s">
        <v>2182</v>
      </c>
      <c r="P828" s="10" t="s">
        <v>4049</v>
      </c>
      <c r="Q828" s="10" t="s">
        <v>4464</v>
      </c>
      <c r="R828" s="10">
        <v>115</v>
      </c>
      <c r="S828" s="25">
        <v>662868.16</v>
      </c>
      <c r="T828" s="25">
        <v>116976.74</v>
      </c>
      <c r="U828" s="25">
        <v>0</v>
      </c>
      <c r="V828" s="25">
        <v>0</v>
      </c>
      <c r="W828" s="25">
        <v>0</v>
      </c>
      <c r="X828" s="25">
        <v>779844.9</v>
      </c>
      <c r="Y828" s="10" t="s">
        <v>16</v>
      </c>
      <c r="Z828" s="26" t="s">
        <v>5383</v>
      </c>
      <c r="AA828" s="67"/>
      <c r="AB828" s="67"/>
    </row>
    <row r="829" spans="2:28" s="68" customFormat="1" ht="15" customHeight="1">
      <c r="B829" s="27" t="s">
        <v>1236</v>
      </c>
      <c r="C829" s="10">
        <v>143</v>
      </c>
      <c r="D829" s="14" t="s">
        <v>7004</v>
      </c>
      <c r="E829" s="10" t="s">
        <v>4429</v>
      </c>
      <c r="F829" s="38" t="s">
        <v>7128</v>
      </c>
      <c r="G829" s="7">
        <v>107549</v>
      </c>
      <c r="H829" s="10" t="s">
        <v>4703</v>
      </c>
      <c r="I829" s="10" t="s">
        <v>4704</v>
      </c>
      <c r="J829" s="10" t="s">
        <v>4705</v>
      </c>
      <c r="K829" s="26">
        <v>43385</v>
      </c>
      <c r="L829" s="26">
        <v>44480</v>
      </c>
      <c r="M829" s="25">
        <v>85</v>
      </c>
      <c r="N829" s="10" t="s">
        <v>4706</v>
      </c>
      <c r="O829" s="10" t="s">
        <v>1326</v>
      </c>
      <c r="P829" s="10" t="s">
        <v>4707</v>
      </c>
      <c r="Q829" s="10" t="s">
        <v>4708</v>
      </c>
      <c r="R829" s="10">
        <v>115</v>
      </c>
      <c r="S829" s="25">
        <v>1666372.78</v>
      </c>
      <c r="T829" s="25">
        <v>279038.84000000003</v>
      </c>
      <c r="U829" s="25">
        <v>15026.94</v>
      </c>
      <c r="V829" s="25">
        <v>0</v>
      </c>
      <c r="W829" s="25">
        <v>0</v>
      </c>
      <c r="X829" s="25">
        <v>1960438.56</v>
      </c>
      <c r="Y829" s="10" t="s">
        <v>16</v>
      </c>
      <c r="Z829" s="26" t="s">
        <v>5821</v>
      </c>
      <c r="AA829" s="67"/>
      <c r="AB829" s="67"/>
    </row>
    <row r="830" spans="2:28" s="68" customFormat="1" ht="15" customHeight="1">
      <c r="B830" s="27" t="s">
        <v>1236</v>
      </c>
      <c r="C830" s="10">
        <v>144</v>
      </c>
      <c r="D830" s="14" t="s">
        <v>7004</v>
      </c>
      <c r="E830" s="10" t="s">
        <v>4439</v>
      </c>
      <c r="F830" s="38" t="s">
        <v>7131</v>
      </c>
      <c r="G830" s="7">
        <v>107584</v>
      </c>
      <c r="H830" s="10" t="s">
        <v>4465</v>
      </c>
      <c r="I830" s="10" t="s">
        <v>4466</v>
      </c>
      <c r="J830" s="10" t="s">
        <v>4467</v>
      </c>
      <c r="K830" s="26">
        <v>43335</v>
      </c>
      <c r="L830" s="26">
        <v>44065</v>
      </c>
      <c r="M830" s="25">
        <v>84.14</v>
      </c>
      <c r="N830" s="10" t="s">
        <v>4468</v>
      </c>
      <c r="O830" s="10" t="s">
        <v>4469</v>
      </c>
      <c r="P830" s="10" t="s">
        <v>4470</v>
      </c>
      <c r="Q830" s="10" t="s">
        <v>4471</v>
      </c>
      <c r="R830" s="10">
        <v>115</v>
      </c>
      <c r="S830" s="25">
        <v>1755390.43</v>
      </c>
      <c r="T830" s="25">
        <v>289524.92</v>
      </c>
      <c r="U830" s="25">
        <v>41378.74</v>
      </c>
      <c r="V830" s="25">
        <v>0</v>
      </c>
      <c r="W830" s="25">
        <v>0</v>
      </c>
      <c r="X830" s="25">
        <v>2086294.0899999999</v>
      </c>
      <c r="Y830" s="10" t="s">
        <v>16</v>
      </c>
      <c r="Z830" s="26" t="s">
        <v>5239</v>
      </c>
      <c r="AA830" s="67"/>
      <c r="AB830" s="67"/>
    </row>
    <row r="831" spans="2:28" s="68" customFormat="1" ht="15" customHeight="1">
      <c r="B831" s="27" t="s">
        <v>1236</v>
      </c>
      <c r="C831" s="10">
        <v>145</v>
      </c>
      <c r="D831" s="14" t="s">
        <v>7004</v>
      </c>
      <c r="E831" s="10" t="s">
        <v>4429</v>
      </c>
      <c r="F831" s="38" t="s">
        <v>7128</v>
      </c>
      <c r="G831" s="7">
        <v>107590</v>
      </c>
      <c r="H831" s="10" t="s">
        <v>2911</v>
      </c>
      <c r="I831" s="10" t="s">
        <v>4472</v>
      </c>
      <c r="J831" s="10" t="s">
        <v>4473</v>
      </c>
      <c r="K831" s="26">
        <v>43234</v>
      </c>
      <c r="L831" s="26">
        <v>44329</v>
      </c>
      <c r="M831" s="25">
        <v>85</v>
      </c>
      <c r="N831" s="10" t="s">
        <v>4474</v>
      </c>
      <c r="O831" s="10" t="s">
        <v>4475</v>
      </c>
      <c r="P831" s="10" t="s">
        <v>4476</v>
      </c>
      <c r="Q831" s="10" t="s">
        <v>4477</v>
      </c>
      <c r="R831" s="10">
        <v>115</v>
      </c>
      <c r="S831" s="25">
        <v>6723239.6100000003</v>
      </c>
      <c r="T831" s="25">
        <v>124879.5</v>
      </c>
      <c r="U831" s="25">
        <v>1061574.55</v>
      </c>
      <c r="V831" s="25">
        <v>0</v>
      </c>
      <c r="W831" s="25">
        <v>0</v>
      </c>
      <c r="X831" s="25">
        <v>7909693.6600000001</v>
      </c>
      <c r="Y831" s="10" t="s">
        <v>16</v>
      </c>
      <c r="Z831" s="26" t="s">
        <v>6917</v>
      </c>
      <c r="AA831" s="67"/>
      <c r="AB831" s="67"/>
    </row>
    <row r="832" spans="2:28" s="68" customFormat="1" ht="15" customHeight="1">
      <c r="B832" s="27" t="s">
        <v>1236</v>
      </c>
      <c r="C832" s="10">
        <v>146</v>
      </c>
      <c r="D832" s="14" t="s">
        <v>7004</v>
      </c>
      <c r="E832" s="10" t="s">
        <v>4439</v>
      </c>
      <c r="F832" s="38" t="s">
        <v>7131</v>
      </c>
      <c r="G832" s="7">
        <v>107620</v>
      </c>
      <c r="H832" s="22" t="s">
        <v>4478</v>
      </c>
      <c r="I832" s="22" t="s">
        <v>4479</v>
      </c>
      <c r="J832" s="22" t="s">
        <v>4480</v>
      </c>
      <c r="K832" s="23">
        <v>43367</v>
      </c>
      <c r="L832" s="23">
        <v>44097</v>
      </c>
      <c r="M832" s="25">
        <v>84.31</v>
      </c>
      <c r="N832" s="10" t="s">
        <v>2594</v>
      </c>
      <c r="O832" s="22" t="s">
        <v>4481</v>
      </c>
      <c r="P832" s="22" t="s">
        <v>4482</v>
      </c>
      <c r="Q832" s="10" t="s">
        <v>4483</v>
      </c>
      <c r="R832" s="10">
        <v>115</v>
      </c>
      <c r="S832" s="25">
        <v>1793004.97</v>
      </c>
      <c r="T832" s="25">
        <v>76286.98</v>
      </c>
      <c r="U832" s="25">
        <v>257446.89</v>
      </c>
      <c r="V832" s="24">
        <v>0</v>
      </c>
      <c r="W832" s="25">
        <v>0</v>
      </c>
      <c r="X832" s="25">
        <v>2126738.84</v>
      </c>
      <c r="Y832" s="10" t="s">
        <v>54</v>
      </c>
      <c r="Z832" s="26" t="s">
        <v>6130</v>
      </c>
      <c r="AA832" s="67"/>
      <c r="AB832" s="67"/>
    </row>
    <row r="833" spans="2:28" s="68" customFormat="1" ht="15" customHeight="1">
      <c r="B833" s="27" t="s">
        <v>1236</v>
      </c>
      <c r="C833" s="10">
        <v>147</v>
      </c>
      <c r="D833" s="14" t="s">
        <v>7004</v>
      </c>
      <c r="E833" s="10" t="s">
        <v>4439</v>
      </c>
      <c r="F833" s="38" t="s">
        <v>7131</v>
      </c>
      <c r="G833" s="7">
        <v>107621</v>
      </c>
      <c r="H833" s="22" t="s">
        <v>2912</v>
      </c>
      <c r="I833" s="22" t="s">
        <v>2913</v>
      </c>
      <c r="J833" s="22" t="s">
        <v>2914</v>
      </c>
      <c r="K833" s="26">
        <v>43276</v>
      </c>
      <c r="L833" s="26">
        <v>43823</v>
      </c>
      <c r="M833" s="25">
        <v>83.67</v>
      </c>
      <c r="N833" s="10" t="s">
        <v>1316</v>
      </c>
      <c r="O833" s="22" t="s">
        <v>2187</v>
      </c>
      <c r="P833" s="22" t="s">
        <v>2915</v>
      </c>
      <c r="Q833" s="10" t="s">
        <v>2916</v>
      </c>
      <c r="R833" s="10">
        <v>115</v>
      </c>
      <c r="S833" s="25">
        <v>1861018.33</v>
      </c>
      <c r="T833" s="25">
        <v>166434.22</v>
      </c>
      <c r="U833" s="24">
        <v>196740.25</v>
      </c>
      <c r="V833" s="24">
        <v>0</v>
      </c>
      <c r="W833" s="25">
        <v>0</v>
      </c>
      <c r="X833" s="25">
        <v>2224192.7999999998</v>
      </c>
      <c r="Y833" s="10" t="s">
        <v>16</v>
      </c>
      <c r="Z833" s="26"/>
      <c r="AA833" s="67"/>
      <c r="AB833" s="67"/>
    </row>
    <row r="834" spans="2:28" s="68" customFormat="1" ht="15" customHeight="1">
      <c r="B834" s="27" t="s">
        <v>1236</v>
      </c>
      <c r="C834" s="10">
        <v>148</v>
      </c>
      <c r="D834" s="14" t="s">
        <v>7004</v>
      </c>
      <c r="E834" s="10" t="s">
        <v>4435</v>
      </c>
      <c r="F834" s="38" t="s">
        <v>7129</v>
      </c>
      <c r="G834" s="7">
        <v>107673</v>
      </c>
      <c r="H834" s="22" t="s">
        <v>2917</v>
      </c>
      <c r="I834" s="22" t="s">
        <v>2918</v>
      </c>
      <c r="J834" s="22" t="s">
        <v>2919</v>
      </c>
      <c r="K834" s="23">
        <v>43237</v>
      </c>
      <c r="L834" s="23">
        <v>44090</v>
      </c>
      <c r="M834" s="25">
        <v>82.53</v>
      </c>
      <c r="N834" s="10" t="s">
        <v>1269</v>
      </c>
      <c r="O834" s="22" t="s">
        <v>2920</v>
      </c>
      <c r="P834" s="22" t="s">
        <v>2921</v>
      </c>
      <c r="Q834" s="10" t="s">
        <v>2922</v>
      </c>
      <c r="R834" s="10">
        <v>115</v>
      </c>
      <c r="S834" s="24">
        <v>1640273.3</v>
      </c>
      <c r="T834" s="24">
        <v>164465.93</v>
      </c>
      <c r="U834" s="24">
        <v>182701.5</v>
      </c>
      <c r="V834" s="24">
        <v>0</v>
      </c>
      <c r="W834" s="25">
        <v>0</v>
      </c>
      <c r="X834" s="25">
        <v>1987440.73</v>
      </c>
      <c r="Y834" s="10" t="s">
        <v>16</v>
      </c>
      <c r="Z834" s="26" t="s">
        <v>6131</v>
      </c>
      <c r="AA834" s="67"/>
      <c r="AB834" s="67"/>
    </row>
    <row r="835" spans="2:28" s="68" customFormat="1" ht="15" customHeight="1">
      <c r="B835" s="27" t="s">
        <v>1236</v>
      </c>
      <c r="C835" s="10">
        <v>149</v>
      </c>
      <c r="D835" s="14" t="s">
        <v>7004</v>
      </c>
      <c r="E835" s="10" t="s">
        <v>4439</v>
      </c>
      <c r="F835" s="38" t="s">
        <v>7131</v>
      </c>
      <c r="G835" s="7">
        <v>107731</v>
      </c>
      <c r="H835" s="22" t="s">
        <v>3867</v>
      </c>
      <c r="I835" s="22" t="s">
        <v>3868</v>
      </c>
      <c r="J835" s="22" t="s">
        <v>3869</v>
      </c>
      <c r="K835" s="23">
        <v>43294</v>
      </c>
      <c r="L835" s="23">
        <v>43842</v>
      </c>
      <c r="M835" s="25">
        <v>81.599999999999994</v>
      </c>
      <c r="N835" s="10" t="s">
        <v>3870</v>
      </c>
      <c r="O835" s="22" t="s">
        <v>3871</v>
      </c>
      <c r="P835" s="22" t="s">
        <v>3872</v>
      </c>
      <c r="Q835" s="10" t="s">
        <v>3873</v>
      </c>
      <c r="R835" s="10">
        <v>115</v>
      </c>
      <c r="S835" s="24">
        <v>1489415.05</v>
      </c>
      <c r="T835" s="24">
        <v>207498.4</v>
      </c>
      <c r="U835" s="24">
        <v>128416.86</v>
      </c>
      <c r="V835" s="24">
        <v>0</v>
      </c>
      <c r="W835" s="25">
        <v>0</v>
      </c>
      <c r="X835" s="25">
        <v>1825330.31</v>
      </c>
      <c r="Y835" s="10" t="s">
        <v>16</v>
      </c>
      <c r="Z835" s="26" t="s">
        <v>5245</v>
      </c>
      <c r="AA835" s="67"/>
      <c r="AB835" s="67"/>
    </row>
    <row r="836" spans="2:28" s="68" customFormat="1" ht="15" customHeight="1">
      <c r="B836" s="27" t="s">
        <v>1236</v>
      </c>
      <c r="C836" s="10">
        <v>150</v>
      </c>
      <c r="D836" s="14" t="s">
        <v>7004</v>
      </c>
      <c r="E836" s="10" t="s">
        <v>4439</v>
      </c>
      <c r="F836" s="38" t="s">
        <v>7131</v>
      </c>
      <c r="G836" s="7">
        <v>107734</v>
      </c>
      <c r="H836" s="22" t="s">
        <v>4484</v>
      </c>
      <c r="I836" s="22" t="s">
        <v>4485</v>
      </c>
      <c r="J836" s="22" t="s">
        <v>4486</v>
      </c>
      <c r="K836" s="23">
        <v>43341</v>
      </c>
      <c r="L836" s="23">
        <v>44071</v>
      </c>
      <c r="M836" s="25">
        <v>82.86</v>
      </c>
      <c r="N836" s="10" t="s">
        <v>2929</v>
      </c>
      <c r="O836" s="22" t="s">
        <v>4487</v>
      </c>
      <c r="P836" s="22" t="s">
        <v>4488</v>
      </c>
      <c r="Q836" s="10" t="s">
        <v>4489</v>
      </c>
      <c r="R836" s="10">
        <v>115</v>
      </c>
      <c r="S836" s="24">
        <v>1794685.91</v>
      </c>
      <c r="T836" s="24">
        <v>316709.28000000003</v>
      </c>
      <c r="U836" s="24">
        <v>54540.13</v>
      </c>
      <c r="V836" s="24">
        <v>0</v>
      </c>
      <c r="W836" s="25">
        <v>13667.65</v>
      </c>
      <c r="X836" s="25">
        <v>2179602.9699999997</v>
      </c>
      <c r="Y836" s="10" t="s">
        <v>16</v>
      </c>
      <c r="Z836" s="26" t="s">
        <v>6918</v>
      </c>
      <c r="AA836" s="67"/>
      <c r="AB836" s="67"/>
    </row>
    <row r="837" spans="2:28" s="68" customFormat="1" ht="15" customHeight="1">
      <c r="B837" s="27" t="s">
        <v>1236</v>
      </c>
      <c r="C837" s="10">
        <v>151</v>
      </c>
      <c r="D837" s="14" t="s">
        <v>7004</v>
      </c>
      <c r="E837" s="10" t="s">
        <v>4429</v>
      </c>
      <c r="F837" s="38" t="s">
        <v>7128</v>
      </c>
      <c r="G837" s="7">
        <v>107740</v>
      </c>
      <c r="H837" s="10" t="s">
        <v>1466</v>
      </c>
      <c r="I837" s="10" t="s">
        <v>2923</v>
      </c>
      <c r="J837" s="10" t="s">
        <v>2924</v>
      </c>
      <c r="K837" s="26">
        <v>43201</v>
      </c>
      <c r="L837" s="26">
        <v>44296</v>
      </c>
      <c r="M837" s="25">
        <v>85</v>
      </c>
      <c r="N837" s="10" t="s">
        <v>1467</v>
      </c>
      <c r="O837" s="10" t="s">
        <v>743</v>
      </c>
      <c r="P837" s="10" t="s">
        <v>743</v>
      </c>
      <c r="Q837" s="10" t="s">
        <v>1344</v>
      </c>
      <c r="R837" s="10">
        <v>115</v>
      </c>
      <c r="S837" s="25">
        <v>4843465.38</v>
      </c>
      <c r="T837" s="25">
        <v>740765.25</v>
      </c>
      <c r="U837" s="25">
        <v>113963.94</v>
      </c>
      <c r="V837" s="25">
        <v>0</v>
      </c>
      <c r="W837" s="25">
        <v>0</v>
      </c>
      <c r="X837" s="25">
        <v>5698194.5700000003</v>
      </c>
      <c r="Y837" s="10" t="s">
        <v>16</v>
      </c>
      <c r="Z837" s="26" t="s">
        <v>4927</v>
      </c>
      <c r="AA837" s="67"/>
      <c r="AB837" s="67"/>
    </row>
    <row r="838" spans="2:28" s="68" customFormat="1" ht="15" customHeight="1">
      <c r="B838" s="27" t="s">
        <v>1236</v>
      </c>
      <c r="C838" s="10">
        <v>152</v>
      </c>
      <c r="D838" s="14" t="s">
        <v>7004</v>
      </c>
      <c r="E838" s="10" t="s">
        <v>4429</v>
      </c>
      <c r="F838" s="38" t="s">
        <v>7128</v>
      </c>
      <c r="G838" s="7">
        <v>107777</v>
      </c>
      <c r="H838" s="10" t="s">
        <v>1468</v>
      </c>
      <c r="I838" s="10" t="s">
        <v>2925</v>
      </c>
      <c r="J838" s="10" t="s">
        <v>1469</v>
      </c>
      <c r="K838" s="26">
        <v>43201</v>
      </c>
      <c r="L838" s="26">
        <v>44296</v>
      </c>
      <c r="M838" s="25">
        <v>85</v>
      </c>
      <c r="N838" s="10" t="s">
        <v>1390</v>
      </c>
      <c r="O838" s="10" t="s">
        <v>1470</v>
      </c>
      <c r="P838" s="10" t="s">
        <v>1471</v>
      </c>
      <c r="Q838" s="10" t="s">
        <v>1414</v>
      </c>
      <c r="R838" s="10">
        <v>115</v>
      </c>
      <c r="S838" s="25">
        <v>2744970.49</v>
      </c>
      <c r="T838" s="25">
        <v>419818.98</v>
      </c>
      <c r="U838" s="25">
        <v>64587.58</v>
      </c>
      <c r="V838" s="25">
        <v>0</v>
      </c>
      <c r="W838" s="25">
        <v>0</v>
      </c>
      <c r="X838" s="25">
        <v>3229377.0500000003</v>
      </c>
      <c r="Y838" s="10" t="s">
        <v>16</v>
      </c>
      <c r="Z838" s="26"/>
      <c r="AA838" s="67"/>
      <c r="AB838" s="67"/>
    </row>
    <row r="839" spans="2:28" s="68" customFormat="1" ht="15" customHeight="1">
      <c r="B839" s="27" t="s">
        <v>1236</v>
      </c>
      <c r="C839" s="10">
        <v>153</v>
      </c>
      <c r="D839" s="14" t="s">
        <v>7004</v>
      </c>
      <c r="E839" s="10" t="s">
        <v>4439</v>
      </c>
      <c r="F839" s="38" t="s">
        <v>7131</v>
      </c>
      <c r="G839" s="7">
        <v>107799</v>
      </c>
      <c r="H839" s="10" t="s">
        <v>2926</v>
      </c>
      <c r="I839" s="10" t="s">
        <v>2927</v>
      </c>
      <c r="J839" s="10" t="s">
        <v>2928</v>
      </c>
      <c r="K839" s="26">
        <v>43272</v>
      </c>
      <c r="L839" s="26">
        <v>43881</v>
      </c>
      <c r="M839" s="25">
        <v>85</v>
      </c>
      <c r="N839" s="10" t="s">
        <v>2929</v>
      </c>
      <c r="O839" s="10" t="s">
        <v>47</v>
      </c>
      <c r="P839" s="10" t="s">
        <v>47</v>
      </c>
      <c r="Q839" s="10" t="s">
        <v>2930</v>
      </c>
      <c r="R839" s="10">
        <v>115</v>
      </c>
      <c r="S839" s="25">
        <v>1811254.86</v>
      </c>
      <c r="T839" s="25">
        <v>319633.21000000002</v>
      </c>
      <c r="U839" s="25">
        <v>83583.45</v>
      </c>
      <c r="V839" s="25">
        <v>0</v>
      </c>
      <c r="W839" s="25">
        <v>0</v>
      </c>
      <c r="X839" s="25">
        <v>2214471.5200000005</v>
      </c>
      <c r="Y839" s="10" t="s">
        <v>16</v>
      </c>
      <c r="Z839" s="26"/>
      <c r="AA839" s="67"/>
      <c r="AB839" s="67"/>
    </row>
    <row r="840" spans="2:28" s="68" customFormat="1" ht="15" customHeight="1">
      <c r="B840" s="27" t="s">
        <v>1236</v>
      </c>
      <c r="C840" s="10">
        <v>154</v>
      </c>
      <c r="D840" s="14" t="s">
        <v>7004</v>
      </c>
      <c r="E840" s="10" t="s">
        <v>4429</v>
      </c>
      <c r="F840" s="38" t="s">
        <v>7128</v>
      </c>
      <c r="G840" s="7">
        <v>107810</v>
      </c>
      <c r="H840" s="10" t="s">
        <v>1472</v>
      </c>
      <c r="I840" s="10" t="s">
        <v>2688</v>
      </c>
      <c r="J840" s="10" t="s">
        <v>1473</v>
      </c>
      <c r="K840" s="26">
        <v>43213</v>
      </c>
      <c r="L840" s="26">
        <v>44308</v>
      </c>
      <c r="M840" s="25">
        <v>85</v>
      </c>
      <c r="N840" s="10" t="s">
        <v>1269</v>
      </c>
      <c r="O840" s="10" t="s">
        <v>1474</v>
      </c>
      <c r="P840" s="10" t="s">
        <v>1475</v>
      </c>
      <c r="Q840" s="10" t="s">
        <v>1344</v>
      </c>
      <c r="R840" s="10">
        <v>115</v>
      </c>
      <c r="S840" s="25">
        <v>5068975.17</v>
      </c>
      <c r="T840" s="25">
        <v>0</v>
      </c>
      <c r="U840" s="25">
        <v>894525.03</v>
      </c>
      <c r="V840" s="25">
        <v>0</v>
      </c>
      <c r="W840" s="25">
        <v>406.6</v>
      </c>
      <c r="X840" s="25">
        <v>5963906.7999999998</v>
      </c>
      <c r="Y840" s="10" t="s">
        <v>16</v>
      </c>
      <c r="Z840" s="26" t="s">
        <v>6125</v>
      </c>
      <c r="AA840" s="67"/>
      <c r="AB840" s="67"/>
    </row>
    <row r="841" spans="2:28" s="68" customFormat="1" ht="15" customHeight="1">
      <c r="B841" s="27" t="s">
        <v>1236</v>
      </c>
      <c r="C841" s="10">
        <v>155</v>
      </c>
      <c r="D841" s="14" t="s">
        <v>7004</v>
      </c>
      <c r="E841" s="10" t="s">
        <v>4439</v>
      </c>
      <c r="F841" s="38" t="s">
        <v>7131</v>
      </c>
      <c r="G841" s="7">
        <v>107814</v>
      </c>
      <c r="H841" s="10" t="s">
        <v>3874</v>
      </c>
      <c r="I841" s="10" t="s">
        <v>3875</v>
      </c>
      <c r="J841" s="10" t="s">
        <v>3876</v>
      </c>
      <c r="K841" s="26">
        <v>43284</v>
      </c>
      <c r="L841" s="26">
        <v>44014</v>
      </c>
      <c r="M841" s="25">
        <v>85</v>
      </c>
      <c r="N841" s="10" t="s">
        <v>2929</v>
      </c>
      <c r="O841" s="10" t="s">
        <v>47</v>
      </c>
      <c r="P841" s="10" t="s">
        <v>47</v>
      </c>
      <c r="Q841" s="10" t="s">
        <v>3877</v>
      </c>
      <c r="R841" s="10">
        <v>115</v>
      </c>
      <c r="S841" s="25">
        <v>1892195.58</v>
      </c>
      <c r="T841" s="25">
        <v>266259.95</v>
      </c>
      <c r="U841" s="25">
        <v>67656.92</v>
      </c>
      <c r="V841" s="25">
        <v>0</v>
      </c>
      <c r="W841" s="25">
        <v>0</v>
      </c>
      <c r="X841" s="25">
        <v>2226112.4500000002</v>
      </c>
      <c r="Y841" s="10" t="s">
        <v>16</v>
      </c>
      <c r="Z841" s="26" t="s">
        <v>5377</v>
      </c>
      <c r="AA841" s="67"/>
      <c r="AB841" s="67"/>
    </row>
    <row r="842" spans="2:28" s="68" customFormat="1" ht="15" customHeight="1">
      <c r="B842" s="27" t="s">
        <v>1236</v>
      </c>
      <c r="C842" s="10">
        <v>156</v>
      </c>
      <c r="D842" s="14" t="s">
        <v>7004</v>
      </c>
      <c r="E842" s="10" t="s">
        <v>4429</v>
      </c>
      <c r="F842" s="38" t="s">
        <v>7128</v>
      </c>
      <c r="G842" s="7">
        <v>107835</v>
      </c>
      <c r="H842" s="22" t="s">
        <v>2931</v>
      </c>
      <c r="I842" s="22" t="s">
        <v>2932</v>
      </c>
      <c r="J842" s="22" t="s">
        <v>2933</v>
      </c>
      <c r="K842" s="26">
        <v>43229</v>
      </c>
      <c r="L842" s="26">
        <v>44324</v>
      </c>
      <c r="M842" s="25">
        <v>83.98</v>
      </c>
      <c r="N842" s="10" t="s">
        <v>1347</v>
      </c>
      <c r="O842" s="10" t="s">
        <v>47</v>
      </c>
      <c r="P842" s="10" t="s">
        <v>2934</v>
      </c>
      <c r="Q842" s="10" t="s">
        <v>2935</v>
      </c>
      <c r="R842" s="10">
        <v>115</v>
      </c>
      <c r="S842" s="24">
        <v>4342946.91</v>
      </c>
      <c r="T842" s="24">
        <v>735892.27</v>
      </c>
      <c r="U842" s="24">
        <v>92483.91</v>
      </c>
      <c r="V842" s="24">
        <v>0</v>
      </c>
      <c r="W842" s="25">
        <v>0</v>
      </c>
      <c r="X842" s="25">
        <v>5171323.09</v>
      </c>
      <c r="Y842" s="10" t="s">
        <v>16</v>
      </c>
      <c r="Z842" s="26"/>
      <c r="AA842" s="67"/>
      <c r="AB842" s="67"/>
    </row>
    <row r="843" spans="2:28" s="68" customFormat="1" ht="15" customHeight="1">
      <c r="B843" s="27" t="s">
        <v>1236</v>
      </c>
      <c r="C843" s="10">
        <v>157</v>
      </c>
      <c r="D843" s="14" t="s">
        <v>7004</v>
      </c>
      <c r="E843" s="10" t="s">
        <v>4439</v>
      </c>
      <c r="F843" s="38" t="s">
        <v>7131</v>
      </c>
      <c r="G843" s="7">
        <v>107847</v>
      </c>
      <c r="H843" s="22" t="s">
        <v>4490</v>
      </c>
      <c r="I843" s="22" t="s">
        <v>4491</v>
      </c>
      <c r="J843" s="22" t="s">
        <v>4492</v>
      </c>
      <c r="K843" s="26">
        <v>43355</v>
      </c>
      <c r="L843" s="26">
        <v>44085</v>
      </c>
      <c r="M843" s="25">
        <v>83.55</v>
      </c>
      <c r="N843" s="10" t="s">
        <v>2945</v>
      </c>
      <c r="O843" s="10" t="s">
        <v>4493</v>
      </c>
      <c r="P843" s="10" t="s">
        <v>4494</v>
      </c>
      <c r="Q843" s="10" t="s">
        <v>4495</v>
      </c>
      <c r="R843" s="10">
        <v>115</v>
      </c>
      <c r="S843" s="24">
        <v>1439024.17</v>
      </c>
      <c r="T843" s="24">
        <v>253945.33</v>
      </c>
      <c r="U843" s="24">
        <v>29291.83</v>
      </c>
      <c r="V843" s="24">
        <v>0</v>
      </c>
      <c r="W843" s="25">
        <v>32885.49</v>
      </c>
      <c r="X843" s="25">
        <v>1755146.82</v>
      </c>
      <c r="Y843" s="10" t="s">
        <v>16</v>
      </c>
      <c r="Z843" s="26" t="s">
        <v>5242</v>
      </c>
      <c r="AA843" s="67"/>
      <c r="AB843" s="67"/>
    </row>
    <row r="844" spans="2:28" s="68" customFormat="1" ht="15" customHeight="1">
      <c r="B844" s="27" t="s">
        <v>1236</v>
      </c>
      <c r="C844" s="10">
        <v>158</v>
      </c>
      <c r="D844" s="14" t="s">
        <v>7004</v>
      </c>
      <c r="E844" s="10" t="s">
        <v>4429</v>
      </c>
      <c r="F844" s="38" t="s">
        <v>7128</v>
      </c>
      <c r="G844" s="7">
        <v>107862</v>
      </c>
      <c r="H844" s="22" t="s">
        <v>2936</v>
      </c>
      <c r="I844" s="22" t="s">
        <v>4496</v>
      </c>
      <c r="J844" s="22" t="s">
        <v>2937</v>
      </c>
      <c r="K844" s="26">
        <v>43249</v>
      </c>
      <c r="L844" s="26">
        <v>44344</v>
      </c>
      <c r="M844" s="25">
        <v>85</v>
      </c>
      <c r="N844" s="10" t="s">
        <v>543</v>
      </c>
      <c r="O844" s="10" t="s">
        <v>2938</v>
      </c>
      <c r="P844" s="10" t="s">
        <v>2939</v>
      </c>
      <c r="Q844" s="22" t="s">
        <v>2940</v>
      </c>
      <c r="R844" s="10">
        <v>115</v>
      </c>
      <c r="S844" s="25">
        <v>3714125.11</v>
      </c>
      <c r="T844" s="25">
        <v>634763.94999999995</v>
      </c>
      <c r="U844" s="24">
        <v>20669.900000000001</v>
      </c>
      <c r="V844" s="24">
        <v>0</v>
      </c>
      <c r="W844" s="25">
        <v>0</v>
      </c>
      <c r="X844" s="25">
        <v>4369558.96</v>
      </c>
      <c r="Y844" s="10" t="s">
        <v>16</v>
      </c>
      <c r="Z844" s="26"/>
      <c r="AA844" s="67"/>
      <c r="AB844" s="67"/>
    </row>
    <row r="845" spans="2:28" s="68" customFormat="1" ht="15" customHeight="1">
      <c r="B845" s="27" t="s">
        <v>1236</v>
      </c>
      <c r="C845" s="10">
        <v>159</v>
      </c>
      <c r="D845" s="14" t="s">
        <v>7004</v>
      </c>
      <c r="E845" s="10" t="s">
        <v>4429</v>
      </c>
      <c r="F845" s="38" t="s">
        <v>7128</v>
      </c>
      <c r="G845" s="7">
        <v>107876</v>
      </c>
      <c r="H845" s="10" t="s">
        <v>1476</v>
      </c>
      <c r="I845" s="10" t="s">
        <v>2941</v>
      </c>
      <c r="J845" s="10" t="s">
        <v>2942</v>
      </c>
      <c r="K845" s="26">
        <v>43220</v>
      </c>
      <c r="L845" s="26">
        <v>44315</v>
      </c>
      <c r="M845" s="25">
        <v>80</v>
      </c>
      <c r="N845" s="10" t="s">
        <v>1477</v>
      </c>
      <c r="O845" s="10" t="s">
        <v>1441</v>
      </c>
      <c r="P845" s="10" t="s">
        <v>1441</v>
      </c>
      <c r="Q845" s="10" t="s">
        <v>1238</v>
      </c>
      <c r="R845" s="10">
        <v>115</v>
      </c>
      <c r="S845" s="25">
        <v>2722841.47</v>
      </c>
      <c r="T845" s="25">
        <v>680710.37</v>
      </c>
      <c r="U845" s="25">
        <v>0</v>
      </c>
      <c r="V845" s="25">
        <v>0</v>
      </c>
      <c r="W845" s="25">
        <v>0</v>
      </c>
      <c r="X845" s="25">
        <v>3403551.8400000003</v>
      </c>
      <c r="Y845" s="10" t="s">
        <v>16</v>
      </c>
      <c r="Z845" s="26" t="s">
        <v>5239</v>
      </c>
      <c r="AA845" s="67"/>
      <c r="AB845" s="67"/>
    </row>
    <row r="846" spans="2:28" s="68" customFormat="1" ht="15" customHeight="1">
      <c r="B846" s="27" t="s">
        <v>1236</v>
      </c>
      <c r="C846" s="10">
        <v>160</v>
      </c>
      <c r="D846" s="14" t="s">
        <v>7004</v>
      </c>
      <c r="E846" s="10" t="s">
        <v>4439</v>
      </c>
      <c r="F846" s="38" t="s">
        <v>7131</v>
      </c>
      <c r="G846" s="7">
        <v>107884</v>
      </c>
      <c r="H846" s="10" t="s">
        <v>4497</v>
      </c>
      <c r="I846" s="10" t="s">
        <v>4498</v>
      </c>
      <c r="J846" s="10" t="s">
        <v>4499</v>
      </c>
      <c r="K846" s="26">
        <v>43320</v>
      </c>
      <c r="L846" s="26">
        <v>44053</v>
      </c>
      <c r="M846" s="25">
        <v>85</v>
      </c>
      <c r="N846" s="10" t="s">
        <v>4500</v>
      </c>
      <c r="O846" s="10" t="s">
        <v>4501</v>
      </c>
      <c r="P846" s="10" t="s">
        <v>4502</v>
      </c>
      <c r="Q846" s="10" t="s">
        <v>4503</v>
      </c>
      <c r="R846" s="10">
        <v>115</v>
      </c>
      <c r="S846" s="25">
        <v>1877606.14</v>
      </c>
      <c r="T846" s="25">
        <v>292557.65999999997</v>
      </c>
      <c r="U846" s="25">
        <v>38784.6</v>
      </c>
      <c r="V846" s="25">
        <v>0</v>
      </c>
      <c r="W846" s="25">
        <v>0</v>
      </c>
      <c r="X846" s="25">
        <v>2208948.4</v>
      </c>
      <c r="Y846" s="10" t="s">
        <v>16</v>
      </c>
      <c r="Z846" s="26" t="s">
        <v>6919</v>
      </c>
      <c r="AA846" s="67"/>
      <c r="AB846" s="67"/>
    </row>
    <row r="847" spans="2:28" s="68" customFormat="1" ht="15" customHeight="1">
      <c r="B847" s="27" t="s">
        <v>1236</v>
      </c>
      <c r="C847" s="10">
        <v>161</v>
      </c>
      <c r="D847" s="14" t="s">
        <v>7004</v>
      </c>
      <c r="E847" s="10" t="s">
        <v>4439</v>
      </c>
      <c r="F847" s="38" t="s">
        <v>7131</v>
      </c>
      <c r="G847" s="7">
        <v>107888</v>
      </c>
      <c r="H847" s="10" t="s">
        <v>3878</v>
      </c>
      <c r="I847" s="10" t="s">
        <v>3879</v>
      </c>
      <c r="J847" s="10" t="s">
        <v>3880</v>
      </c>
      <c r="K847" s="26">
        <v>43307</v>
      </c>
      <c r="L847" s="26">
        <v>43976</v>
      </c>
      <c r="M847" s="25">
        <v>83.27</v>
      </c>
      <c r="N847" s="10" t="s">
        <v>1250</v>
      </c>
      <c r="O847" s="10" t="s">
        <v>1412</v>
      </c>
      <c r="P847" s="10" t="s">
        <v>3881</v>
      </c>
      <c r="Q847" s="10" t="s">
        <v>3882</v>
      </c>
      <c r="R847" s="10">
        <v>115</v>
      </c>
      <c r="S847" s="25">
        <v>1107033.4099999999</v>
      </c>
      <c r="T847" s="25">
        <v>188447.79</v>
      </c>
      <c r="U847" s="25">
        <v>34100.300000000003</v>
      </c>
      <c r="V847" s="25">
        <v>0</v>
      </c>
      <c r="W847" s="25">
        <v>5226.04</v>
      </c>
      <c r="X847" s="25">
        <v>1334807.54</v>
      </c>
      <c r="Y847" s="10" t="s">
        <v>16</v>
      </c>
      <c r="Z847" s="26" t="s">
        <v>5822</v>
      </c>
      <c r="AA847" s="67"/>
      <c r="AB847" s="67"/>
    </row>
    <row r="848" spans="2:28" s="68" customFormat="1" ht="15" customHeight="1">
      <c r="B848" s="27" t="s">
        <v>1236</v>
      </c>
      <c r="C848" s="10">
        <v>162</v>
      </c>
      <c r="D848" s="14" t="s">
        <v>7004</v>
      </c>
      <c r="E848" s="10" t="s">
        <v>4439</v>
      </c>
      <c r="F848" s="38" t="s">
        <v>7131</v>
      </c>
      <c r="G848" s="7">
        <v>107913</v>
      </c>
      <c r="H848" s="10" t="s">
        <v>4504</v>
      </c>
      <c r="I848" s="10" t="s">
        <v>4505</v>
      </c>
      <c r="J848" s="10" t="s">
        <v>4506</v>
      </c>
      <c r="K848" s="26">
        <v>43346</v>
      </c>
      <c r="L848" s="26">
        <v>44076</v>
      </c>
      <c r="M848" s="25">
        <v>85</v>
      </c>
      <c r="N848" s="10" t="s">
        <v>543</v>
      </c>
      <c r="O848" s="10" t="s">
        <v>548</v>
      </c>
      <c r="P848" s="10" t="s">
        <v>618</v>
      </c>
      <c r="Q848" s="10" t="s">
        <v>4507</v>
      </c>
      <c r="R848" s="10">
        <v>115</v>
      </c>
      <c r="S848" s="25">
        <v>1667358.97</v>
      </c>
      <c r="T848" s="25">
        <v>257389.86</v>
      </c>
      <c r="U848" s="25">
        <v>36849.96</v>
      </c>
      <c r="V848" s="25">
        <v>0</v>
      </c>
      <c r="W848" s="25">
        <v>0</v>
      </c>
      <c r="X848" s="25">
        <v>1961598.79</v>
      </c>
      <c r="Y848" s="10" t="s">
        <v>16</v>
      </c>
      <c r="Z848" s="26" t="s">
        <v>6920</v>
      </c>
      <c r="AA848" s="67"/>
      <c r="AB848" s="67"/>
    </row>
    <row r="849" spans="2:28" s="68" customFormat="1" ht="15" customHeight="1">
      <c r="B849" s="27" t="s">
        <v>1236</v>
      </c>
      <c r="C849" s="10">
        <v>163</v>
      </c>
      <c r="D849" s="14" t="s">
        <v>7004</v>
      </c>
      <c r="E849" s="10" t="s">
        <v>4439</v>
      </c>
      <c r="F849" s="38" t="s">
        <v>7131</v>
      </c>
      <c r="G849" s="7">
        <v>107955</v>
      </c>
      <c r="H849" s="10" t="s">
        <v>2943</v>
      </c>
      <c r="I849" s="10" t="s">
        <v>3883</v>
      </c>
      <c r="J849" s="10" t="s">
        <v>2944</v>
      </c>
      <c r="K849" s="26">
        <v>43266</v>
      </c>
      <c r="L849" s="26">
        <v>43996</v>
      </c>
      <c r="M849" s="25">
        <v>80.930000000000007</v>
      </c>
      <c r="N849" s="10" t="s">
        <v>2945</v>
      </c>
      <c r="O849" s="10" t="s">
        <v>2946</v>
      </c>
      <c r="P849" s="10" t="s">
        <v>2947</v>
      </c>
      <c r="Q849" s="10" t="s">
        <v>2948</v>
      </c>
      <c r="R849" s="10">
        <v>115</v>
      </c>
      <c r="S849" s="25">
        <v>1738920.66</v>
      </c>
      <c r="T849" s="25">
        <v>306868.34999999998</v>
      </c>
      <c r="U849" s="25">
        <v>103001.76</v>
      </c>
      <c r="V849" s="25">
        <v>0</v>
      </c>
      <c r="W849" s="25">
        <v>0</v>
      </c>
      <c r="X849" s="25">
        <v>2148790.7699999996</v>
      </c>
      <c r="Y849" s="10" t="s">
        <v>16</v>
      </c>
      <c r="Z849" s="26" t="s">
        <v>5626</v>
      </c>
      <c r="AA849" s="67"/>
      <c r="AB849" s="67"/>
    </row>
    <row r="850" spans="2:28" s="68" customFormat="1" ht="15" customHeight="1">
      <c r="B850" s="27" t="s">
        <v>1236</v>
      </c>
      <c r="C850" s="10">
        <v>164</v>
      </c>
      <c r="D850" s="14" t="s">
        <v>7004</v>
      </c>
      <c r="E850" s="10" t="s">
        <v>4429</v>
      </c>
      <c r="F850" s="38" t="s">
        <v>7128</v>
      </c>
      <c r="G850" s="7">
        <v>107980</v>
      </c>
      <c r="H850" s="10" t="s">
        <v>1478</v>
      </c>
      <c r="I850" s="10" t="s">
        <v>2949</v>
      </c>
      <c r="J850" s="10" t="s">
        <v>1479</v>
      </c>
      <c r="K850" s="26">
        <v>43201</v>
      </c>
      <c r="L850" s="26">
        <v>44296</v>
      </c>
      <c r="M850" s="25">
        <v>85</v>
      </c>
      <c r="N850" s="10" t="s">
        <v>742</v>
      </c>
      <c r="O850" s="10" t="s">
        <v>1480</v>
      </c>
      <c r="P850" s="10" t="s">
        <v>1481</v>
      </c>
      <c r="Q850" s="10" t="s">
        <v>1456</v>
      </c>
      <c r="R850" s="10">
        <v>115</v>
      </c>
      <c r="S850" s="25">
        <v>6883443.5599999996</v>
      </c>
      <c r="T850" s="25">
        <v>1052761.96</v>
      </c>
      <c r="U850" s="25">
        <v>161963.38</v>
      </c>
      <c r="V850" s="25">
        <v>0</v>
      </c>
      <c r="W850" s="25">
        <v>0</v>
      </c>
      <c r="X850" s="25">
        <v>8098168.8999999994</v>
      </c>
      <c r="Y850" s="10" t="s">
        <v>16</v>
      </c>
      <c r="Z850" s="26" t="s">
        <v>5823</v>
      </c>
      <c r="AA850" s="67"/>
      <c r="AB850" s="67"/>
    </row>
    <row r="851" spans="2:28" s="68" customFormat="1" ht="15" customHeight="1">
      <c r="B851" s="27" t="s">
        <v>1236</v>
      </c>
      <c r="C851" s="10">
        <v>165</v>
      </c>
      <c r="D851" s="14" t="s">
        <v>7004</v>
      </c>
      <c r="E851" s="10" t="s">
        <v>4429</v>
      </c>
      <c r="F851" s="38" t="s">
        <v>7128</v>
      </c>
      <c r="G851" s="7">
        <v>108023</v>
      </c>
      <c r="H851" s="10" t="s">
        <v>2950</v>
      </c>
      <c r="I851" s="10" t="s">
        <v>2951</v>
      </c>
      <c r="J851" s="10" t="s">
        <v>2952</v>
      </c>
      <c r="K851" s="26">
        <v>43280</v>
      </c>
      <c r="L851" s="26">
        <v>44375</v>
      </c>
      <c r="M851" s="25">
        <v>85</v>
      </c>
      <c r="N851" s="10" t="s">
        <v>1269</v>
      </c>
      <c r="O851" s="10" t="s">
        <v>1391</v>
      </c>
      <c r="P851" s="10" t="s">
        <v>2953</v>
      </c>
      <c r="Q851" s="10" t="s">
        <v>2954</v>
      </c>
      <c r="R851" s="10">
        <v>115</v>
      </c>
      <c r="S851" s="25">
        <v>2558562.56</v>
      </c>
      <c r="T851" s="25">
        <v>414463.9</v>
      </c>
      <c r="U851" s="25">
        <v>37047.15</v>
      </c>
      <c r="V851" s="25">
        <v>0</v>
      </c>
      <c r="W851" s="25">
        <v>0.31</v>
      </c>
      <c r="X851" s="25">
        <v>3010073.92</v>
      </c>
      <c r="Y851" s="10" t="s">
        <v>16</v>
      </c>
      <c r="Z851" s="26"/>
      <c r="AA851" s="67"/>
      <c r="AB851" s="67"/>
    </row>
    <row r="852" spans="2:28" s="68" customFormat="1" ht="15" customHeight="1">
      <c r="B852" s="27" t="s">
        <v>1236</v>
      </c>
      <c r="C852" s="10">
        <v>166</v>
      </c>
      <c r="D852" s="14" t="s">
        <v>7004</v>
      </c>
      <c r="E852" s="10" t="s">
        <v>4429</v>
      </c>
      <c r="F852" s="38" t="s">
        <v>7128</v>
      </c>
      <c r="G852" s="7">
        <v>108051</v>
      </c>
      <c r="H852" s="10" t="s">
        <v>4709</v>
      </c>
      <c r="I852" s="10" t="s">
        <v>4710</v>
      </c>
      <c r="J852" s="10" t="s">
        <v>4711</v>
      </c>
      <c r="K852" s="26">
        <v>43382</v>
      </c>
      <c r="L852" s="26">
        <v>44477</v>
      </c>
      <c r="M852" s="25">
        <v>85</v>
      </c>
      <c r="N852" s="10" t="s">
        <v>4712</v>
      </c>
      <c r="O852" s="10" t="s">
        <v>4713</v>
      </c>
      <c r="P852" s="10" t="s">
        <v>4714</v>
      </c>
      <c r="Q852" s="10" t="s">
        <v>4715</v>
      </c>
      <c r="R852" s="10">
        <v>115</v>
      </c>
      <c r="S852" s="25">
        <v>4980276.8499999996</v>
      </c>
      <c r="T852" s="25">
        <v>865985.47</v>
      </c>
      <c r="U852" s="25">
        <v>12886.92</v>
      </c>
      <c r="V852" s="25">
        <v>0</v>
      </c>
      <c r="W852" s="25">
        <v>0</v>
      </c>
      <c r="X852" s="25">
        <v>5859149.2399999993</v>
      </c>
      <c r="Y852" s="10" t="s">
        <v>16</v>
      </c>
      <c r="Z852" s="26"/>
      <c r="AA852" s="67"/>
      <c r="AB852" s="67"/>
    </row>
    <row r="853" spans="2:28" s="68" customFormat="1" ht="15" customHeight="1">
      <c r="B853" s="27" t="s">
        <v>1236</v>
      </c>
      <c r="C853" s="10">
        <v>167</v>
      </c>
      <c r="D853" s="14" t="s">
        <v>7004</v>
      </c>
      <c r="E853" s="10" t="s">
        <v>4429</v>
      </c>
      <c r="F853" s="38" t="s">
        <v>7128</v>
      </c>
      <c r="G853" s="7">
        <v>108062</v>
      </c>
      <c r="H853" s="10" t="s">
        <v>1482</v>
      </c>
      <c r="I853" s="10" t="s">
        <v>2955</v>
      </c>
      <c r="J853" s="10" t="s">
        <v>1483</v>
      </c>
      <c r="K853" s="26">
        <v>43216</v>
      </c>
      <c r="L853" s="26">
        <v>44311</v>
      </c>
      <c r="M853" s="25">
        <v>85</v>
      </c>
      <c r="N853" s="10" t="s">
        <v>32</v>
      </c>
      <c r="O853" s="10" t="s">
        <v>47</v>
      </c>
      <c r="P853" s="10" t="s">
        <v>1484</v>
      </c>
      <c r="Q853" s="10" t="s">
        <v>1241</v>
      </c>
      <c r="R853" s="10">
        <v>115</v>
      </c>
      <c r="S853" s="25">
        <v>6993796</v>
      </c>
      <c r="T853" s="25">
        <v>0</v>
      </c>
      <c r="U853" s="25">
        <v>1234199.29</v>
      </c>
      <c r="V853" s="25">
        <v>0</v>
      </c>
      <c r="W853" s="25">
        <v>0</v>
      </c>
      <c r="X853" s="25">
        <v>8227995.29</v>
      </c>
      <c r="Y853" s="10" t="s">
        <v>16</v>
      </c>
      <c r="Z853" s="26"/>
      <c r="AA853" s="67"/>
      <c r="AB853" s="67"/>
    </row>
    <row r="854" spans="2:28" s="68" customFormat="1" ht="15" customHeight="1">
      <c r="B854" s="27" t="s">
        <v>1236</v>
      </c>
      <c r="C854" s="10">
        <v>168</v>
      </c>
      <c r="D854" s="14" t="s">
        <v>7004</v>
      </c>
      <c r="E854" s="10" t="s">
        <v>4439</v>
      </c>
      <c r="F854" s="38" t="s">
        <v>7131</v>
      </c>
      <c r="G854" s="7">
        <v>108071</v>
      </c>
      <c r="H854" s="10" t="s">
        <v>4508</v>
      </c>
      <c r="I854" s="10" t="s">
        <v>4509</v>
      </c>
      <c r="J854" s="10" t="s">
        <v>4510</v>
      </c>
      <c r="K854" s="26">
        <v>43341</v>
      </c>
      <c r="L854" s="26">
        <v>43705</v>
      </c>
      <c r="M854" s="25">
        <v>85</v>
      </c>
      <c r="N854" s="10" t="s">
        <v>3056</v>
      </c>
      <c r="O854" s="10" t="s">
        <v>1355</v>
      </c>
      <c r="P854" s="10" t="s">
        <v>4511</v>
      </c>
      <c r="Q854" s="10" t="s">
        <v>4512</v>
      </c>
      <c r="R854" s="10">
        <v>115</v>
      </c>
      <c r="S854" s="25">
        <v>752747.1</v>
      </c>
      <c r="T854" s="25">
        <v>115126.11</v>
      </c>
      <c r="U854" s="25">
        <v>17711.63</v>
      </c>
      <c r="V854" s="25">
        <v>0</v>
      </c>
      <c r="W854" s="25">
        <v>0</v>
      </c>
      <c r="X854" s="25">
        <v>885584.84</v>
      </c>
      <c r="Y854" s="10" t="s">
        <v>54</v>
      </c>
      <c r="Z854" s="26" t="s">
        <v>5121</v>
      </c>
      <c r="AA854" s="67"/>
      <c r="AB854" s="67"/>
    </row>
    <row r="855" spans="2:28" s="68" customFormat="1" ht="15" customHeight="1">
      <c r="B855" s="27" t="s">
        <v>1236</v>
      </c>
      <c r="C855" s="10">
        <v>169</v>
      </c>
      <c r="D855" s="14" t="s">
        <v>7004</v>
      </c>
      <c r="E855" s="10" t="s">
        <v>4429</v>
      </c>
      <c r="F855" s="38" t="s">
        <v>7128</v>
      </c>
      <c r="G855" s="7">
        <v>108091</v>
      </c>
      <c r="H855" s="22" t="s">
        <v>1485</v>
      </c>
      <c r="I855" s="22" t="s">
        <v>2956</v>
      </c>
      <c r="J855" s="22" t="s">
        <v>2957</v>
      </c>
      <c r="K855" s="26">
        <v>43215</v>
      </c>
      <c r="L855" s="26">
        <v>44310</v>
      </c>
      <c r="M855" s="25">
        <v>85</v>
      </c>
      <c r="N855" s="10" t="s">
        <v>1300</v>
      </c>
      <c r="O855" s="10" t="s">
        <v>1486</v>
      </c>
      <c r="P855" s="10" t="s">
        <v>1487</v>
      </c>
      <c r="Q855" s="10" t="s">
        <v>1488</v>
      </c>
      <c r="R855" s="10">
        <v>115</v>
      </c>
      <c r="S855" s="25">
        <v>5631655.8700000001</v>
      </c>
      <c r="T855" s="25">
        <v>0</v>
      </c>
      <c r="U855" s="25">
        <v>993821.62</v>
      </c>
      <c r="V855" s="25">
        <v>0</v>
      </c>
      <c r="W855" s="25">
        <v>0</v>
      </c>
      <c r="X855" s="25">
        <v>6625477.4900000002</v>
      </c>
      <c r="Y855" s="10" t="s">
        <v>16</v>
      </c>
      <c r="Z855" s="26"/>
      <c r="AA855" s="67"/>
      <c r="AB855" s="67"/>
    </row>
    <row r="856" spans="2:28" s="68" customFormat="1" ht="15" customHeight="1">
      <c r="B856" s="27" t="s">
        <v>1236</v>
      </c>
      <c r="C856" s="10">
        <v>170</v>
      </c>
      <c r="D856" s="14" t="s">
        <v>7004</v>
      </c>
      <c r="E856" s="10" t="s">
        <v>4429</v>
      </c>
      <c r="F856" s="38" t="s">
        <v>7128</v>
      </c>
      <c r="G856" s="7">
        <v>108105</v>
      </c>
      <c r="H856" s="22" t="s">
        <v>2958</v>
      </c>
      <c r="I856" s="22" t="s">
        <v>3884</v>
      </c>
      <c r="J856" s="22" t="s">
        <v>2959</v>
      </c>
      <c r="K856" s="23">
        <v>43229</v>
      </c>
      <c r="L856" s="23">
        <v>44385</v>
      </c>
      <c r="M856" s="25">
        <v>85</v>
      </c>
      <c r="N856" s="22" t="s">
        <v>1269</v>
      </c>
      <c r="O856" s="22" t="s">
        <v>1355</v>
      </c>
      <c r="P856" s="22" t="s">
        <v>2960</v>
      </c>
      <c r="Q856" s="22" t="s">
        <v>2961</v>
      </c>
      <c r="R856" s="10">
        <v>115</v>
      </c>
      <c r="S856" s="24">
        <v>4402011.8499999996</v>
      </c>
      <c r="T856" s="25">
        <v>724145.22</v>
      </c>
      <c r="U856" s="24">
        <v>52680.39</v>
      </c>
      <c r="V856" s="24">
        <v>0</v>
      </c>
      <c r="W856" s="25">
        <v>0</v>
      </c>
      <c r="X856" s="25">
        <v>5178837.459999999</v>
      </c>
      <c r="Y856" s="10" t="s">
        <v>16</v>
      </c>
      <c r="Z856" s="26" t="s">
        <v>6921</v>
      </c>
      <c r="AA856" s="67"/>
      <c r="AB856" s="67"/>
    </row>
    <row r="857" spans="2:28" s="68" customFormat="1" ht="15" customHeight="1">
      <c r="B857" s="27" t="s">
        <v>1236</v>
      </c>
      <c r="C857" s="10">
        <v>171</v>
      </c>
      <c r="D857" s="14" t="s">
        <v>7004</v>
      </c>
      <c r="E857" s="10" t="s">
        <v>4429</v>
      </c>
      <c r="F857" s="38" t="s">
        <v>7128</v>
      </c>
      <c r="G857" s="7">
        <v>108108</v>
      </c>
      <c r="H857" s="22" t="s">
        <v>2962</v>
      </c>
      <c r="I857" s="22" t="s">
        <v>2963</v>
      </c>
      <c r="J857" s="22" t="s">
        <v>2964</v>
      </c>
      <c r="K857" s="26">
        <v>43234</v>
      </c>
      <c r="L857" s="26">
        <v>44389</v>
      </c>
      <c r="M857" s="25">
        <v>85</v>
      </c>
      <c r="N857" s="22" t="s">
        <v>1269</v>
      </c>
      <c r="O857" s="10" t="s">
        <v>1355</v>
      </c>
      <c r="P857" s="10" t="s">
        <v>2965</v>
      </c>
      <c r="Q857" s="22" t="s">
        <v>2966</v>
      </c>
      <c r="R857" s="10">
        <v>115</v>
      </c>
      <c r="S857" s="24">
        <v>7833440.6900000004</v>
      </c>
      <c r="T857" s="25">
        <v>1282729.32</v>
      </c>
      <c r="U857" s="24">
        <v>99642.57</v>
      </c>
      <c r="V857" s="24">
        <v>0</v>
      </c>
      <c r="W857" s="25">
        <v>0</v>
      </c>
      <c r="X857" s="25">
        <v>9215812.5800000001</v>
      </c>
      <c r="Y857" s="10" t="s">
        <v>16</v>
      </c>
      <c r="Z857" s="26" t="s">
        <v>6902</v>
      </c>
      <c r="AA857" s="67"/>
      <c r="AB857" s="67"/>
    </row>
    <row r="858" spans="2:28" s="68" customFormat="1" ht="15" customHeight="1">
      <c r="B858" s="27" t="s">
        <v>1236</v>
      </c>
      <c r="C858" s="10">
        <v>172</v>
      </c>
      <c r="D858" s="14" t="s">
        <v>7004</v>
      </c>
      <c r="E858" s="10" t="s">
        <v>4439</v>
      </c>
      <c r="F858" s="38" t="s">
        <v>7131</v>
      </c>
      <c r="G858" s="7">
        <v>108114</v>
      </c>
      <c r="H858" s="22" t="s">
        <v>4716</v>
      </c>
      <c r="I858" s="22" t="s">
        <v>4717</v>
      </c>
      <c r="J858" s="22" t="s">
        <v>4718</v>
      </c>
      <c r="K858" s="26">
        <v>43402</v>
      </c>
      <c r="L858" s="26">
        <v>44132</v>
      </c>
      <c r="M858" s="25">
        <v>85</v>
      </c>
      <c r="N858" s="22" t="s">
        <v>2929</v>
      </c>
      <c r="O858" s="10" t="s">
        <v>4719</v>
      </c>
      <c r="P858" s="10" t="s">
        <v>4720</v>
      </c>
      <c r="Q858" s="22" t="s">
        <v>4548</v>
      </c>
      <c r="R858" s="10">
        <v>115</v>
      </c>
      <c r="S858" s="24">
        <v>1890939.69</v>
      </c>
      <c r="T858" s="25">
        <v>314601</v>
      </c>
      <c r="U858" s="24">
        <v>19094.240000000002</v>
      </c>
      <c r="V858" s="24">
        <v>0</v>
      </c>
      <c r="W858" s="25">
        <v>0</v>
      </c>
      <c r="X858" s="25">
        <v>2224634.9300000002</v>
      </c>
      <c r="Y858" s="10" t="s">
        <v>16</v>
      </c>
      <c r="Z858" s="26" t="s">
        <v>6917</v>
      </c>
      <c r="AA858" s="67"/>
      <c r="AB858" s="67"/>
    </row>
    <row r="859" spans="2:28" s="67" customFormat="1" ht="15" customHeight="1">
      <c r="B859" s="27" t="s">
        <v>1236</v>
      </c>
      <c r="C859" s="10">
        <v>173</v>
      </c>
      <c r="D859" s="14" t="s">
        <v>7004</v>
      </c>
      <c r="E859" s="10" t="s">
        <v>4429</v>
      </c>
      <c r="F859" s="38" t="s">
        <v>7128</v>
      </c>
      <c r="G859" s="7">
        <v>108120</v>
      </c>
      <c r="H859" s="10" t="s">
        <v>2967</v>
      </c>
      <c r="I859" s="10" t="s">
        <v>2968</v>
      </c>
      <c r="J859" s="10" t="s">
        <v>2969</v>
      </c>
      <c r="K859" s="26">
        <v>43242</v>
      </c>
      <c r="L859" s="26">
        <v>44156</v>
      </c>
      <c r="M859" s="25">
        <v>85</v>
      </c>
      <c r="N859" s="10" t="s">
        <v>1269</v>
      </c>
      <c r="O859" s="10" t="s">
        <v>1391</v>
      </c>
      <c r="P859" s="10" t="s">
        <v>2970</v>
      </c>
      <c r="Q859" s="10" t="s">
        <v>4721</v>
      </c>
      <c r="R859" s="10">
        <v>115</v>
      </c>
      <c r="S859" s="25">
        <v>3703485</v>
      </c>
      <c r="T859" s="25">
        <v>653556.18000000005</v>
      </c>
      <c r="U859" s="25">
        <v>0</v>
      </c>
      <c r="V859" s="25">
        <v>0</v>
      </c>
      <c r="W859" s="25">
        <v>0</v>
      </c>
      <c r="X859" s="25">
        <v>4357041.18</v>
      </c>
      <c r="Y859" s="10" t="s">
        <v>16</v>
      </c>
      <c r="Z859" s="26" t="s">
        <v>6902</v>
      </c>
    </row>
    <row r="860" spans="2:28" s="67" customFormat="1" ht="15" customHeight="1">
      <c r="B860" s="27" t="s">
        <v>1236</v>
      </c>
      <c r="C860" s="10">
        <v>174</v>
      </c>
      <c r="D860" s="14" t="s">
        <v>7004</v>
      </c>
      <c r="E860" s="10" t="s">
        <v>4429</v>
      </c>
      <c r="F860" s="38" t="s">
        <v>7128</v>
      </c>
      <c r="G860" s="7">
        <v>108133</v>
      </c>
      <c r="H860" s="22" t="s">
        <v>1489</v>
      </c>
      <c r="I860" s="22" t="s">
        <v>2971</v>
      </c>
      <c r="J860" s="22" t="s">
        <v>2972</v>
      </c>
      <c r="K860" s="23">
        <v>43209</v>
      </c>
      <c r="L860" s="23">
        <v>44304</v>
      </c>
      <c r="M860" s="25">
        <v>85</v>
      </c>
      <c r="N860" s="22" t="s">
        <v>1490</v>
      </c>
      <c r="O860" s="10" t="s">
        <v>2973</v>
      </c>
      <c r="P860" s="10" t="s">
        <v>1491</v>
      </c>
      <c r="Q860" s="22" t="s">
        <v>1458</v>
      </c>
      <c r="R860" s="10">
        <v>115</v>
      </c>
      <c r="S860" s="25">
        <v>2761398.94</v>
      </c>
      <c r="T860" s="25">
        <v>109982.84</v>
      </c>
      <c r="U860" s="24">
        <v>377322.85</v>
      </c>
      <c r="V860" s="24">
        <v>0</v>
      </c>
      <c r="W860" s="25">
        <v>0</v>
      </c>
      <c r="X860" s="25">
        <v>3248704.63</v>
      </c>
      <c r="Y860" s="10" t="s">
        <v>16</v>
      </c>
      <c r="Z860" s="26" t="s">
        <v>6907</v>
      </c>
    </row>
    <row r="861" spans="2:28" s="67" customFormat="1" ht="15" customHeight="1">
      <c r="B861" s="27" t="s">
        <v>1236</v>
      </c>
      <c r="C861" s="10">
        <v>175</v>
      </c>
      <c r="D861" s="14" t="s">
        <v>7004</v>
      </c>
      <c r="E861" s="10" t="s">
        <v>4439</v>
      </c>
      <c r="F861" s="38" t="s">
        <v>7131</v>
      </c>
      <c r="G861" s="7">
        <v>108155</v>
      </c>
      <c r="H861" s="22" t="s">
        <v>5246</v>
      </c>
      <c r="I861" s="22" t="s">
        <v>5247</v>
      </c>
      <c r="J861" s="22" t="s">
        <v>5248</v>
      </c>
      <c r="K861" s="23">
        <v>43551</v>
      </c>
      <c r="L861" s="23">
        <v>44038</v>
      </c>
      <c r="M861" s="25">
        <v>83.69</v>
      </c>
      <c r="N861" s="22" t="s">
        <v>1269</v>
      </c>
      <c r="O861" s="10" t="s">
        <v>5249</v>
      </c>
      <c r="P861" s="10" t="s">
        <v>5249</v>
      </c>
      <c r="Q861" s="22" t="s">
        <v>5250</v>
      </c>
      <c r="R861" s="10">
        <v>115</v>
      </c>
      <c r="S861" s="25">
        <v>1861771.98</v>
      </c>
      <c r="T861" s="25">
        <v>328547.96000000002</v>
      </c>
      <c r="U861" s="24">
        <v>34270.51</v>
      </c>
      <c r="V861" s="24">
        <v>0</v>
      </c>
      <c r="W861" s="25">
        <v>0</v>
      </c>
      <c r="X861" s="25">
        <v>2224590.4499999997</v>
      </c>
      <c r="Y861" s="10" t="s">
        <v>16</v>
      </c>
      <c r="Z861" s="26"/>
    </row>
    <row r="862" spans="2:28" s="67" customFormat="1" ht="15" customHeight="1">
      <c r="B862" s="27" t="s">
        <v>1236</v>
      </c>
      <c r="C862" s="10">
        <v>176</v>
      </c>
      <c r="D862" s="14" t="s">
        <v>7004</v>
      </c>
      <c r="E862" s="10" t="s">
        <v>4429</v>
      </c>
      <c r="F862" s="38" t="s">
        <v>7128</v>
      </c>
      <c r="G862" s="7">
        <v>108157</v>
      </c>
      <c r="H862" s="10" t="s">
        <v>2974</v>
      </c>
      <c r="I862" s="10" t="s">
        <v>5122</v>
      </c>
      <c r="J862" s="10" t="s">
        <v>2975</v>
      </c>
      <c r="K862" s="26">
        <v>43234</v>
      </c>
      <c r="L862" s="26">
        <v>44329</v>
      </c>
      <c r="M862" s="25">
        <v>85</v>
      </c>
      <c r="N862" s="10" t="s">
        <v>2976</v>
      </c>
      <c r="O862" s="10" t="s">
        <v>2977</v>
      </c>
      <c r="P862" s="10" t="s">
        <v>2978</v>
      </c>
      <c r="Q862" s="10" t="s">
        <v>2979</v>
      </c>
      <c r="R862" s="10">
        <v>115</v>
      </c>
      <c r="S862" s="25">
        <v>6925422.6900000004</v>
      </c>
      <c r="T862" s="25">
        <v>1118712.29</v>
      </c>
      <c r="U862" s="25">
        <v>103421.13</v>
      </c>
      <c r="V862" s="25">
        <v>0</v>
      </c>
      <c r="W862" s="25">
        <v>0</v>
      </c>
      <c r="X862" s="25">
        <v>8147556.1100000003</v>
      </c>
      <c r="Y862" s="10" t="s">
        <v>16</v>
      </c>
      <c r="Z862" s="26" t="s">
        <v>6126</v>
      </c>
    </row>
    <row r="863" spans="2:28" s="67" customFormat="1" ht="15" customHeight="1">
      <c r="B863" s="27" t="s">
        <v>1236</v>
      </c>
      <c r="C863" s="10">
        <v>177</v>
      </c>
      <c r="D863" s="14" t="s">
        <v>7004</v>
      </c>
      <c r="E863" s="10" t="s">
        <v>4429</v>
      </c>
      <c r="F863" s="38" t="s">
        <v>7128</v>
      </c>
      <c r="G863" s="7">
        <v>108161</v>
      </c>
      <c r="H863" s="10" t="s">
        <v>1492</v>
      </c>
      <c r="I863" s="10" t="s">
        <v>2980</v>
      </c>
      <c r="J863" s="10" t="s">
        <v>1493</v>
      </c>
      <c r="K863" s="26">
        <v>43217</v>
      </c>
      <c r="L863" s="26">
        <v>44342</v>
      </c>
      <c r="M863" s="25">
        <v>85</v>
      </c>
      <c r="N863" s="10" t="s">
        <v>543</v>
      </c>
      <c r="O863" s="10" t="s">
        <v>544</v>
      </c>
      <c r="P863" s="10" t="s">
        <v>1494</v>
      </c>
      <c r="Q863" s="10" t="s">
        <v>1495</v>
      </c>
      <c r="R863" s="10">
        <v>115</v>
      </c>
      <c r="S863" s="25">
        <v>2581306.0499999998</v>
      </c>
      <c r="T863" s="25">
        <v>448444</v>
      </c>
      <c r="U863" s="25">
        <v>7080.6</v>
      </c>
      <c r="V863" s="25">
        <v>0</v>
      </c>
      <c r="W863" s="25">
        <v>0</v>
      </c>
      <c r="X863" s="25">
        <v>3036830.65</v>
      </c>
      <c r="Y863" s="10" t="s">
        <v>16</v>
      </c>
      <c r="Z863" s="26" t="s">
        <v>5822</v>
      </c>
    </row>
    <row r="864" spans="2:28" s="67" customFormat="1" ht="15" customHeight="1">
      <c r="B864" s="27" t="s">
        <v>1236</v>
      </c>
      <c r="C864" s="10">
        <v>178</v>
      </c>
      <c r="D864" s="14" t="s">
        <v>7004</v>
      </c>
      <c r="E864" s="10" t="s">
        <v>4429</v>
      </c>
      <c r="F864" s="38" t="s">
        <v>7128</v>
      </c>
      <c r="G864" s="7">
        <v>108177</v>
      </c>
      <c r="H864" s="10" t="s">
        <v>1496</v>
      </c>
      <c r="I864" s="10" t="s">
        <v>2981</v>
      </c>
      <c r="J864" s="10" t="s">
        <v>2982</v>
      </c>
      <c r="K864" s="26">
        <v>43201</v>
      </c>
      <c r="L864" s="26">
        <v>44296</v>
      </c>
      <c r="M864" s="25">
        <v>85</v>
      </c>
      <c r="N864" s="10" t="s">
        <v>1497</v>
      </c>
      <c r="O864" s="10" t="s">
        <v>1498</v>
      </c>
      <c r="P864" s="10" t="s">
        <v>1499</v>
      </c>
      <c r="Q864" s="10" t="s">
        <v>1500</v>
      </c>
      <c r="R864" s="10">
        <v>115</v>
      </c>
      <c r="S864" s="25">
        <v>5047688.21</v>
      </c>
      <c r="T864" s="25">
        <v>771999.36</v>
      </c>
      <c r="U864" s="25">
        <v>118769.15</v>
      </c>
      <c r="V864" s="25">
        <v>0</v>
      </c>
      <c r="W864" s="25">
        <v>0</v>
      </c>
      <c r="X864" s="25">
        <v>5938456.7200000007</v>
      </c>
      <c r="Y864" s="10" t="s">
        <v>16</v>
      </c>
      <c r="Z864" s="26"/>
    </row>
    <row r="865" spans="2:26" s="67" customFormat="1" ht="15" customHeight="1">
      <c r="B865" s="27" t="s">
        <v>1236</v>
      </c>
      <c r="C865" s="10">
        <v>179</v>
      </c>
      <c r="D865" s="14" t="s">
        <v>7004</v>
      </c>
      <c r="E865" s="10" t="s">
        <v>4435</v>
      </c>
      <c r="F865" s="38" t="s">
        <v>7129</v>
      </c>
      <c r="G865" s="7">
        <v>108182</v>
      </c>
      <c r="H865" s="10" t="s">
        <v>1501</v>
      </c>
      <c r="I865" s="10" t="s">
        <v>2983</v>
      </c>
      <c r="J865" s="10" t="s">
        <v>2984</v>
      </c>
      <c r="K865" s="26">
        <v>43214</v>
      </c>
      <c r="L865" s="26">
        <v>44035</v>
      </c>
      <c r="M865" s="25">
        <v>85</v>
      </c>
      <c r="N865" s="10" t="s">
        <v>1502</v>
      </c>
      <c r="O865" s="10" t="s">
        <v>1503</v>
      </c>
      <c r="P865" s="10" t="s">
        <v>1504</v>
      </c>
      <c r="Q865" s="10" t="s">
        <v>1297</v>
      </c>
      <c r="R865" s="10">
        <v>115</v>
      </c>
      <c r="S865" s="25">
        <v>5649187.1799999997</v>
      </c>
      <c r="T865" s="25">
        <v>678536.27</v>
      </c>
      <c r="U865" s="25">
        <v>318379.11</v>
      </c>
      <c r="V865" s="25">
        <v>0</v>
      </c>
      <c r="W865" s="25">
        <v>0</v>
      </c>
      <c r="X865" s="25">
        <v>6646102.5599999996</v>
      </c>
      <c r="Y865" s="10" t="s">
        <v>16</v>
      </c>
      <c r="Z865" s="26" t="s">
        <v>5378</v>
      </c>
    </row>
    <row r="866" spans="2:26" s="67" customFormat="1" ht="15" customHeight="1">
      <c r="B866" s="27" t="s">
        <v>1236</v>
      </c>
      <c r="C866" s="10">
        <v>180</v>
      </c>
      <c r="D866" s="14" t="s">
        <v>7004</v>
      </c>
      <c r="E866" s="10" t="s">
        <v>4429</v>
      </c>
      <c r="F866" s="38" t="s">
        <v>7128</v>
      </c>
      <c r="G866" s="7">
        <v>108205</v>
      </c>
      <c r="H866" s="10" t="s">
        <v>1505</v>
      </c>
      <c r="I866" s="10" t="s">
        <v>2985</v>
      </c>
      <c r="J866" s="10" t="s">
        <v>2986</v>
      </c>
      <c r="K866" s="26">
        <v>43216</v>
      </c>
      <c r="L866" s="26">
        <v>44311</v>
      </c>
      <c r="M866" s="25">
        <v>85</v>
      </c>
      <c r="N866" s="10" t="s">
        <v>1260</v>
      </c>
      <c r="O866" s="10" t="s">
        <v>1506</v>
      </c>
      <c r="P866" s="10" t="s">
        <v>1507</v>
      </c>
      <c r="Q866" s="10" t="s">
        <v>1508</v>
      </c>
      <c r="R866" s="10">
        <v>115</v>
      </c>
      <c r="S866" s="25">
        <v>1917574.02</v>
      </c>
      <c r="T866" s="25">
        <v>328344.24</v>
      </c>
      <c r="U866" s="25">
        <v>10051.18</v>
      </c>
      <c r="V866" s="25">
        <v>0</v>
      </c>
      <c r="W866" s="25">
        <v>0</v>
      </c>
      <c r="X866" s="25">
        <v>2255969.44</v>
      </c>
      <c r="Y866" s="10" t="s">
        <v>16</v>
      </c>
      <c r="Z866" s="26"/>
    </row>
    <row r="867" spans="2:26" s="67" customFormat="1" ht="15" customHeight="1">
      <c r="B867" s="27" t="s">
        <v>1236</v>
      </c>
      <c r="C867" s="10">
        <v>181</v>
      </c>
      <c r="D867" s="14" t="s">
        <v>7004</v>
      </c>
      <c r="E867" s="10" t="s">
        <v>4429</v>
      </c>
      <c r="F867" s="38" t="s">
        <v>7128</v>
      </c>
      <c r="G867" s="7">
        <v>108220</v>
      </c>
      <c r="H867" s="22" t="s">
        <v>1509</v>
      </c>
      <c r="I867" s="22" t="s">
        <v>2987</v>
      </c>
      <c r="J867" s="22" t="s">
        <v>2988</v>
      </c>
      <c r="K867" s="26">
        <v>43209</v>
      </c>
      <c r="L867" s="26">
        <v>44304</v>
      </c>
      <c r="M867" s="25">
        <v>85</v>
      </c>
      <c r="N867" s="22" t="s">
        <v>1246</v>
      </c>
      <c r="O867" s="10" t="s">
        <v>1510</v>
      </c>
      <c r="P867" s="10" t="s">
        <v>1511</v>
      </c>
      <c r="Q867" s="22" t="s">
        <v>1344</v>
      </c>
      <c r="R867" s="10">
        <v>115</v>
      </c>
      <c r="S867" s="24">
        <v>2978862.71</v>
      </c>
      <c r="T867" s="24">
        <v>455590.61</v>
      </c>
      <c r="U867" s="24">
        <v>70091.039999999994</v>
      </c>
      <c r="V867" s="24">
        <v>0</v>
      </c>
      <c r="W867" s="25">
        <v>0</v>
      </c>
      <c r="X867" s="25">
        <v>3504544.36</v>
      </c>
      <c r="Y867" s="10" t="s">
        <v>16</v>
      </c>
      <c r="Z867" s="26" t="s">
        <v>4932</v>
      </c>
    </row>
    <row r="868" spans="2:26" s="67" customFormat="1" ht="15" customHeight="1">
      <c r="B868" s="27" t="s">
        <v>1236</v>
      </c>
      <c r="C868" s="10">
        <v>182</v>
      </c>
      <c r="D868" s="14" t="s">
        <v>7004</v>
      </c>
      <c r="E868" s="10" t="s">
        <v>4429</v>
      </c>
      <c r="F868" s="38" t="s">
        <v>7128</v>
      </c>
      <c r="G868" s="7">
        <v>108221</v>
      </c>
      <c r="H868" s="22" t="s">
        <v>2989</v>
      </c>
      <c r="I868" s="22" t="s">
        <v>2990</v>
      </c>
      <c r="J868" s="22" t="s">
        <v>2991</v>
      </c>
      <c r="K868" s="26">
        <v>43228</v>
      </c>
      <c r="L868" s="26">
        <v>44323</v>
      </c>
      <c r="M868" s="25">
        <v>85</v>
      </c>
      <c r="N868" s="22" t="s">
        <v>1246</v>
      </c>
      <c r="O868" s="10" t="s">
        <v>1247</v>
      </c>
      <c r="P868" s="10" t="s">
        <v>2992</v>
      </c>
      <c r="Q868" s="10" t="s">
        <v>1344</v>
      </c>
      <c r="R868" s="10">
        <v>115</v>
      </c>
      <c r="S868" s="25">
        <v>4257162.09</v>
      </c>
      <c r="T868" s="25">
        <v>651095.31999999995</v>
      </c>
      <c r="U868" s="24">
        <v>100168.58</v>
      </c>
      <c r="V868" s="24">
        <v>0</v>
      </c>
      <c r="W868" s="25">
        <v>0</v>
      </c>
      <c r="X868" s="25">
        <v>5008425.99</v>
      </c>
      <c r="Y868" s="10" t="s">
        <v>16</v>
      </c>
      <c r="Z868" s="26" t="s">
        <v>4930</v>
      </c>
    </row>
    <row r="869" spans="2:26" s="67" customFormat="1" ht="15" customHeight="1">
      <c r="B869" s="27" t="s">
        <v>1236</v>
      </c>
      <c r="C869" s="10">
        <v>183</v>
      </c>
      <c r="D869" s="14" t="s">
        <v>7004</v>
      </c>
      <c r="E869" s="10" t="s">
        <v>4429</v>
      </c>
      <c r="F869" s="38" t="s">
        <v>7128</v>
      </c>
      <c r="G869" s="7">
        <v>108236</v>
      </c>
      <c r="H869" s="10" t="s">
        <v>2993</v>
      </c>
      <c r="I869" s="10" t="s">
        <v>2994</v>
      </c>
      <c r="J869" s="10" t="s">
        <v>2995</v>
      </c>
      <c r="K869" s="26">
        <v>43228</v>
      </c>
      <c r="L869" s="26">
        <v>44323</v>
      </c>
      <c r="M869" s="25">
        <v>85</v>
      </c>
      <c r="N869" s="10" t="s">
        <v>742</v>
      </c>
      <c r="O869" s="10" t="s">
        <v>2996</v>
      </c>
      <c r="P869" s="10" t="s">
        <v>2997</v>
      </c>
      <c r="Q869" s="10" t="s">
        <v>2998</v>
      </c>
      <c r="R869" s="10">
        <v>115</v>
      </c>
      <c r="S869" s="25">
        <v>5476682.9900000002</v>
      </c>
      <c r="T869" s="25">
        <v>948416.65</v>
      </c>
      <c r="U869" s="25">
        <v>18056.82</v>
      </c>
      <c r="V869" s="25">
        <v>0</v>
      </c>
      <c r="W869" s="25">
        <v>0</v>
      </c>
      <c r="X869" s="25">
        <v>6443156.4600000009</v>
      </c>
      <c r="Y869" s="10" t="s">
        <v>16</v>
      </c>
      <c r="Z869" s="26"/>
    </row>
    <row r="870" spans="2:26" s="67" customFormat="1" ht="15" customHeight="1">
      <c r="B870" s="27" t="s">
        <v>1236</v>
      </c>
      <c r="C870" s="10">
        <v>184</v>
      </c>
      <c r="D870" s="14" t="s">
        <v>7004</v>
      </c>
      <c r="E870" s="10" t="s">
        <v>4429</v>
      </c>
      <c r="F870" s="38" t="s">
        <v>7128</v>
      </c>
      <c r="G870" s="7">
        <v>108244</v>
      </c>
      <c r="H870" s="10" t="s">
        <v>1512</v>
      </c>
      <c r="I870" s="10" t="s">
        <v>2999</v>
      </c>
      <c r="J870" s="10" t="s">
        <v>1513</v>
      </c>
      <c r="K870" s="26">
        <v>43213</v>
      </c>
      <c r="L870" s="26">
        <v>44308</v>
      </c>
      <c r="M870" s="25">
        <v>85</v>
      </c>
      <c r="N870" s="10" t="s">
        <v>1390</v>
      </c>
      <c r="O870" s="10" t="s">
        <v>1514</v>
      </c>
      <c r="P870" s="10" t="s">
        <v>1515</v>
      </c>
      <c r="Q870" s="10" t="s">
        <v>1344</v>
      </c>
      <c r="R870" s="10">
        <v>115</v>
      </c>
      <c r="S870" s="25">
        <v>3560034.97</v>
      </c>
      <c r="T870" s="25">
        <v>544475.68999999994</v>
      </c>
      <c r="U870" s="25">
        <v>83765.77</v>
      </c>
      <c r="V870" s="25">
        <v>0</v>
      </c>
      <c r="W870" s="25">
        <v>0</v>
      </c>
      <c r="X870" s="25">
        <v>4188276.43</v>
      </c>
      <c r="Y870" s="10" t="s">
        <v>16</v>
      </c>
      <c r="Z870" s="26"/>
    </row>
    <row r="871" spans="2:26" s="67" customFormat="1" ht="15" customHeight="1">
      <c r="B871" s="27" t="s">
        <v>1236</v>
      </c>
      <c r="C871" s="10">
        <v>185</v>
      </c>
      <c r="D871" s="14" t="s">
        <v>7004</v>
      </c>
      <c r="E871" s="10" t="s">
        <v>4439</v>
      </c>
      <c r="F871" s="38" t="s">
        <v>7131</v>
      </c>
      <c r="G871" s="7">
        <v>108247</v>
      </c>
      <c r="H871" s="10" t="s">
        <v>4513</v>
      </c>
      <c r="I871" s="10" t="s">
        <v>4514</v>
      </c>
      <c r="J871" s="10" t="s">
        <v>4515</v>
      </c>
      <c r="K871" s="26">
        <v>43314</v>
      </c>
      <c r="L871" s="26">
        <v>44044</v>
      </c>
      <c r="M871" s="25">
        <v>80.75</v>
      </c>
      <c r="N871" s="10" t="s">
        <v>4516</v>
      </c>
      <c r="O871" s="10" t="s">
        <v>4517</v>
      </c>
      <c r="P871" s="10" t="s">
        <v>4518</v>
      </c>
      <c r="Q871" s="10" t="s">
        <v>4519</v>
      </c>
      <c r="R871" s="10">
        <v>115</v>
      </c>
      <c r="S871" s="25">
        <v>1795158.84</v>
      </c>
      <c r="T871" s="25">
        <v>316792.74</v>
      </c>
      <c r="U871" s="25">
        <v>111155.37</v>
      </c>
      <c r="V871" s="25">
        <v>0</v>
      </c>
      <c r="W871" s="25">
        <v>0</v>
      </c>
      <c r="X871" s="25">
        <v>2223106.9500000002</v>
      </c>
      <c r="Y871" s="10" t="s">
        <v>16</v>
      </c>
      <c r="Z871" s="26"/>
    </row>
    <row r="872" spans="2:26" s="67" customFormat="1" ht="15" customHeight="1">
      <c r="B872" s="27" t="s">
        <v>1236</v>
      </c>
      <c r="C872" s="10">
        <v>186</v>
      </c>
      <c r="D872" s="14" t="s">
        <v>7004</v>
      </c>
      <c r="E872" s="10" t="s">
        <v>4439</v>
      </c>
      <c r="F872" s="38" t="s">
        <v>7131</v>
      </c>
      <c r="G872" s="7">
        <v>108262</v>
      </c>
      <c r="H872" s="10" t="s">
        <v>3000</v>
      </c>
      <c r="I872" s="10" t="s">
        <v>3001</v>
      </c>
      <c r="J872" s="10" t="s">
        <v>3002</v>
      </c>
      <c r="K872" s="26">
        <v>43283</v>
      </c>
      <c r="L872" s="26">
        <v>44013</v>
      </c>
      <c r="M872" s="25">
        <v>80.75</v>
      </c>
      <c r="N872" s="10" t="s">
        <v>742</v>
      </c>
      <c r="O872" s="10" t="s">
        <v>912</v>
      </c>
      <c r="P872" s="10" t="s">
        <v>3003</v>
      </c>
      <c r="Q872" s="10" t="s">
        <v>3004</v>
      </c>
      <c r="R872" s="10">
        <v>115</v>
      </c>
      <c r="S872" s="25">
        <v>1398440.38</v>
      </c>
      <c r="T872" s="25">
        <v>246783.6</v>
      </c>
      <c r="U872" s="25">
        <v>86590.75</v>
      </c>
      <c r="V872" s="25">
        <v>0</v>
      </c>
      <c r="W872" s="25">
        <v>0</v>
      </c>
      <c r="X872" s="25">
        <v>1731814.73</v>
      </c>
      <c r="Y872" s="10" t="s">
        <v>16</v>
      </c>
      <c r="Z872" s="26" t="s">
        <v>5822</v>
      </c>
    </row>
    <row r="873" spans="2:26" s="67" customFormat="1" ht="15" customHeight="1">
      <c r="B873" s="27" t="s">
        <v>1236</v>
      </c>
      <c r="C873" s="10">
        <v>187</v>
      </c>
      <c r="D873" s="14" t="s">
        <v>7004</v>
      </c>
      <c r="E873" s="10" t="s">
        <v>4429</v>
      </c>
      <c r="F873" s="38" t="s">
        <v>7128</v>
      </c>
      <c r="G873" s="7">
        <v>108284</v>
      </c>
      <c r="H873" s="10" t="s">
        <v>1516</v>
      </c>
      <c r="I873" s="10" t="s">
        <v>3005</v>
      </c>
      <c r="J873" s="10" t="s">
        <v>1517</v>
      </c>
      <c r="K873" s="26">
        <v>43201</v>
      </c>
      <c r="L873" s="26">
        <v>44296</v>
      </c>
      <c r="M873" s="25">
        <v>80</v>
      </c>
      <c r="N873" s="10" t="s">
        <v>1477</v>
      </c>
      <c r="O873" s="10" t="s">
        <v>1441</v>
      </c>
      <c r="P873" s="10" t="s">
        <v>1441</v>
      </c>
      <c r="Q873" s="10" t="s">
        <v>1518</v>
      </c>
      <c r="R873" s="10">
        <v>115</v>
      </c>
      <c r="S873" s="25">
        <v>4412043.75</v>
      </c>
      <c r="T873" s="25">
        <v>992709.67</v>
      </c>
      <c r="U873" s="25">
        <v>110301.27</v>
      </c>
      <c r="V873" s="25">
        <v>0</v>
      </c>
      <c r="W873" s="25">
        <v>0</v>
      </c>
      <c r="X873" s="25">
        <v>5515054.6899999995</v>
      </c>
      <c r="Y873" s="10" t="s">
        <v>16</v>
      </c>
      <c r="Z873" s="26" t="s">
        <v>5123</v>
      </c>
    </row>
    <row r="874" spans="2:26" s="67" customFormat="1" ht="15" customHeight="1">
      <c r="B874" s="27" t="s">
        <v>1236</v>
      </c>
      <c r="C874" s="10">
        <v>188</v>
      </c>
      <c r="D874" s="14" t="s">
        <v>7004</v>
      </c>
      <c r="E874" s="10" t="s">
        <v>4429</v>
      </c>
      <c r="F874" s="38" t="s">
        <v>7128</v>
      </c>
      <c r="G874" s="7">
        <v>108319</v>
      </c>
      <c r="H874" s="22" t="s">
        <v>1519</v>
      </c>
      <c r="I874" s="22" t="s">
        <v>3006</v>
      </c>
      <c r="J874" s="22" t="s">
        <v>1520</v>
      </c>
      <c r="K874" s="26">
        <v>43201</v>
      </c>
      <c r="L874" s="26">
        <v>44296</v>
      </c>
      <c r="M874" s="25">
        <v>85</v>
      </c>
      <c r="N874" s="22" t="s">
        <v>543</v>
      </c>
      <c r="O874" s="22" t="s">
        <v>1521</v>
      </c>
      <c r="P874" s="22" t="s">
        <v>3007</v>
      </c>
      <c r="Q874" s="22" t="s">
        <v>1414</v>
      </c>
      <c r="R874" s="10">
        <v>115</v>
      </c>
      <c r="S874" s="24">
        <v>1726332.39</v>
      </c>
      <c r="T874" s="24">
        <v>264027.2</v>
      </c>
      <c r="U874" s="24">
        <v>40619.69</v>
      </c>
      <c r="V874" s="24">
        <v>0</v>
      </c>
      <c r="W874" s="25">
        <v>6146.9</v>
      </c>
      <c r="X874" s="25">
        <v>2037126.1799999997</v>
      </c>
      <c r="Y874" s="10" t="s">
        <v>16</v>
      </c>
      <c r="Z874" s="26"/>
    </row>
    <row r="875" spans="2:26" s="67" customFormat="1" ht="15" customHeight="1">
      <c r="B875" s="27" t="s">
        <v>1236</v>
      </c>
      <c r="C875" s="10">
        <v>189</v>
      </c>
      <c r="D875" s="14" t="s">
        <v>7004</v>
      </c>
      <c r="E875" s="10" t="s">
        <v>4429</v>
      </c>
      <c r="F875" s="38" t="s">
        <v>7128</v>
      </c>
      <c r="G875" s="7">
        <v>108325</v>
      </c>
      <c r="H875" s="22" t="s">
        <v>3008</v>
      </c>
      <c r="I875" s="22" t="s">
        <v>3009</v>
      </c>
      <c r="J875" s="22" t="s">
        <v>3010</v>
      </c>
      <c r="K875" s="26">
        <v>43228</v>
      </c>
      <c r="L875" s="26">
        <v>44323</v>
      </c>
      <c r="M875" s="25">
        <v>85</v>
      </c>
      <c r="N875" s="22" t="s">
        <v>1250</v>
      </c>
      <c r="O875" s="10" t="s">
        <v>3011</v>
      </c>
      <c r="P875" s="10" t="s">
        <v>3012</v>
      </c>
      <c r="Q875" s="22" t="s">
        <v>3013</v>
      </c>
      <c r="R875" s="10">
        <v>115</v>
      </c>
      <c r="S875" s="25">
        <v>2474011.9500000002</v>
      </c>
      <c r="T875" s="25">
        <v>413636.34</v>
      </c>
      <c r="U875" s="24">
        <v>22954</v>
      </c>
      <c r="V875" s="24">
        <v>0</v>
      </c>
      <c r="W875" s="25">
        <v>0</v>
      </c>
      <c r="X875" s="25">
        <v>2910602.29</v>
      </c>
      <c r="Y875" s="10" t="s">
        <v>16</v>
      </c>
      <c r="Z875" s="26" t="s">
        <v>6132</v>
      </c>
    </row>
    <row r="876" spans="2:26" s="67" customFormat="1" ht="15" customHeight="1">
      <c r="B876" s="27" t="s">
        <v>1236</v>
      </c>
      <c r="C876" s="10">
        <v>190</v>
      </c>
      <c r="D876" s="14" t="s">
        <v>7004</v>
      </c>
      <c r="E876" s="10" t="s">
        <v>4429</v>
      </c>
      <c r="F876" s="38" t="s">
        <v>7128</v>
      </c>
      <c r="G876" s="7">
        <v>108327</v>
      </c>
      <c r="H876" s="10" t="s">
        <v>3014</v>
      </c>
      <c r="I876" s="10" t="s">
        <v>3015</v>
      </c>
      <c r="J876" s="10" t="s">
        <v>3016</v>
      </c>
      <c r="K876" s="26">
        <v>43234</v>
      </c>
      <c r="L876" s="26">
        <v>44329</v>
      </c>
      <c r="M876" s="25">
        <v>85</v>
      </c>
      <c r="N876" s="10" t="s">
        <v>3017</v>
      </c>
      <c r="O876" s="10" t="s">
        <v>3018</v>
      </c>
      <c r="P876" s="10" t="s">
        <v>3019</v>
      </c>
      <c r="Q876" s="10" t="s">
        <v>3020</v>
      </c>
      <c r="R876" s="10">
        <v>115</v>
      </c>
      <c r="S876" s="25">
        <v>5163419.63</v>
      </c>
      <c r="T876" s="25">
        <v>824460.29</v>
      </c>
      <c r="U876" s="25">
        <v>86731.41</v>
      </c>
      <c r="V876" s="25">
        <v>0</v>
      </c>
      <c r="W876" s="25">
        <v>0</v>
      </c>
      <c r="X876" s="25">
        <v>6074611.3300000001</v>
      </c>
      <c r="Y876" s="10" t="s">
        <v>16</v>
      </c>
      <c r="Z876" s="26" t="s">
        <v>5627</v>
      </c>
    </row>
    <row r="877" spans="2:26" s="67" customFormat="1" ht="15" customHeight="1">
      <c r="B877" s="27" t="s">
        <v>1236</v>
      </c>
      <c r="C877" s="10">
        <v>191</v>
      </c>
      <c r="D877" s="14" t="s">
        <v>7004</v>
      </c>
      <c r="E877" s="10" t="s">
        <v>4429</v>
      </c>
      <c r="F877" s="38" t="s">
        <v>7128</v>
      </c>
      <c r="G877" s="7">
        <v>108329</v>
      </c>
      <c r="H877" s="22" t="s">
        <v>1522</v>
      </c>
      <c r="I877" s="22" t="s">
        <v>3021</v>
      </c>
      <c r="J877" s="22" t="s">
        <v>3022</v>
      </c>
      <c r="K877" s="26">
        <v>43201</v>
      </c>
      <c r="L877" s="26">
        <v>44296</v>
      </c>
      <c r="M877" s="25">
        <v>85</v>
      </c>
      <c r="N877" s="22" t="s">
        <v>1269</v>
      </c>
      <c r="O877" s="10" t="s">
        <v>1474</v>
      </c>
      <c r="P877" s="10" t="s">
        <v>1523</v>
      </c>
      <c r="Q877" s="10" t="s">
        <v>1524</v>
      </c>
      <c r="R877" s="10">
        <v>115</v>
      </c>
      <c r="S877" s="25">
        <v>2648328.54</v>
      </c>
      <c r="T877" s="25">
        <v>423105.62</v>
      </c>
      <c r="U877" s="24">
        <v>44246.48</v>
      </c>
      <c r="V877" s="24">
        <v>0</v>
      </c>
      <c r="W877" s="25">
        <v>0</v>
      </c>
      <c r="X877" s="25">
        <v>3115680.64</v>
      </c>
      <c r="Y877" s="10" t="s">
        <v>16</v>
      </c>
      <c r="Z877" s="26"/>
    </row>
    <row r="878" spans="2:26" s="67" customFormat="1" ht="15" customHeight="1">
      <c r="B878" s="27" t="s">
        <v>1236</v>
      </c>
      <c r="C878" s="10">
        <v>192</v>
      </c>
      <c r="D878" s="14" t="s">
        <v>7004</v>
      </c>
      <c r="E878" s="10" t="s">
        <v>4429</v>
      </c>
      <c r="F878" s="38" t="s">
        <v>7128</v>
      </c>
      <c r="G878" s="7">
        <v>108337</v>
      </c>
      <c r="H878" s="22" t="s">
        <v>4722</v>
      </c>
      <c r="I878" s="22" t="s">
        <v>4723</v>
      </c>
      <c r="J878" s="22" t="s">
        <v>4724</v>
      </c>
      <c r="K878" s="26">
        <v>43405</v>
      </c>
      <c r="L878" s="26">
        <v>44500</v>
      </c>
      <c r="M878" s="25">
        <v>85</v>
      </c>
      <c r="N878" s="22" t="s">
        <v>4552</v>
      </c>
      <c r="O878" s="10" t="s">
        <v>1521</v>
      </c>
      <c r="P878" s="10" t="s">
        <v>4725</v>
      </c>
      <c r="Q878" s="10" t="s">
        <v>4726</v>
      </c>
      <c r="R878" s="10">
        <v>115</v>
      </c>
      <c r="S878" s="25">
        <v>2411558.13</v>
      </c>
      <c r="T878" s="25">
        <v>399612.55</v>
      </c>
      <c r="U878" s="24">
        <v>64496.5</v>
      </c>
      <c r="V878" s="24">
        <v>0</v>
      </c>
      <c r="W878" s="25">
        <v>0</v>
      </c>
      <c r="X878" s="25">
        <v>2875667.1799999997</v>
      </c>
      <c r="Y878" s="10" t="s">
        <v>16</v>
      </c>
      <c r="Z878" s="26"/>
    </row>
    <row r="879" spans="2:26" s="67" customFormat="1" ht="15" customHeight="1">
      <c r="B879" s="27" t="s">
        <v>1236</v>
      </c>
      <c r="C879" s="10">
        <v>193</v>
      </c>
      <c r="D879" s="14" t="s">
        <v>7004</v>
      </c>
      <c r="E879" s="10" t="s">
        <v>4429</v>
      </c>
      <c r="F879" s="38" t="s">
        <v>7128</v>
      </c>
      <c r="G879" s="7">
        <v>108350</v>
      </c>
      <c r="H879" s="22" t="s">
        <v>4520</v>
      </c>
      <c r="I879" s="22" t="s">
        <v>4521</v>
      </c>
      <c r="J879" s="22" t="s">
        <v>2690</v>
      </c>
      <c r="K879" s="26">
        <v>43375</v>
      </c>
      <c r="L879" s="26">
        <v>44470</v>
      </c>
      <c r="M879" s="25">
        <v>85</v>
      </c>
      <c r="N879" s="22" t="s">
        <v>2594</v>
      </c>
      <c r="O879" s="10" t="s">
        <v>1933</v>
      </c>
      <c r="P879" s="10" t="s">
        <v>4522</v>
      </c>
      <c r="Q879" s="10" t="s">
        <v>4523</v>
      </c>
      <c r="R879" s="10">
        <v>115</v>
      </c>
      <c r="S879" s="25">
        <v>4144708.91</v>
      </c>
      <c r="T879" s="25">
        <v>675369.09</v>
      </c>
      <c r="U879" s="24">
        <v>56050.13</v>
      </c>
      <c r="V879" s="24">
        <v>0</v>
      </c>
      <c r="W879" s="25">
        <v>0</v>
      </c>
      <c r="X879" s="25">
        <v>4876128.13</v>
      </c>
      <c r="Y879" s="10" t="s">
        <v>16</v>
      </c>
      <c r="Z879" s="26"/>
    </row>
    <row r="880" spans="2:26" s="67" customFormat="1" ht="15" customHeight="1">
      <c r="B880" s="27" t="s">
        <v>1236</v>
      </c>
      <c r="C880" s="10">
        <v>194</v>
      </c>
      <c r="D880" s="14" t="s">
        <v>7004</v>
      </c>
      <c r="E880" s="10" t="s">
        <v>4429</v>
      </c>
      <c r="F880" s="38" t="s">
        <v>7128</v>
      </c>
      <c r="G880" s="7">
        <v>108351</v>
      </c>
      <c r="H880" s="10" t="s">
        <v>3023</v>
      </c>
      <c r="I880" s="10" t="s">
        <v>3024</v>
      </c>
      <c r="J880" s="10" t="s">
        <v>3025</v>
      </c>
      <c r="K880" s="26">
        <v>43242</v>
      </c>
      <c r="L880" s="26">
        <v>44337</v>
      </c>
      <c r="M880" s="25">
        <v>85</v>
      </c>
      <c r="N880" s="10" t="s">
        <v>1250</v>
      </c>
      <c r="O880" s="10" t="s">
        <v>3026</v>
      </c>
      <c r="P880" s="10" t="s">
        <v>3027</v>
      </c>
      <c r="Q880" s="10" t="s">
        <v>2732</v>
      </c>
      <c r="R880" s="10">
        <v>115</v>
      </c>
      <c r="S880" s="25">
        <v>7740434.9000000004</v>
      </c>
      <c r="T880" s="25">
        <v>1365959.1</v>
      </c>
      <c r="U880" s="25">
        <v>0</v>
      </c>
      <c r="V880" s="25">
        <v>0</v>
      </c>
      <c r="W880" s="25">
        <v>0</v>
      </c>
      <c r="X880" s="25">
        <v>9106394</v>
      </c>
      <c r="Y880" s="10" t="s">
        <v>16</v>
      </c>
      <c r="Z880" s="26"/>
    </row>
    <row r="881" spans="2:28" s="67" customFormat="1" ht="15" customHeight="1">
      <c r="B881" s="27" t="s">
        <v>1236</v>
      </c>
      <c r="C881" s="10">
        <v>195</v>
      </c>
      <c r="D881" s="14" t="s">
        <v>7004</v>
      </c>
      <c r="E881" s="10" t="s">
        <v>4439</v>
      </c>
      <c r="F881" s="38" t="s">
        <v>7131</v>
      </c>
      <c r="G881" s="7">
        <v>108360</v>
      </c>
      <c r="H881" s="10" t="s">
        <v>4524</v>
      </c>
      <c r="I881" s="10" t="s">
        <v>4525</v>
      </c>
      <c r="J881" s="10" t="s">
        <v>4526</v>
      </c>
      <c r="K881" s="26">
        <v>43369</v>
      </c>
      <c r="L881" s="26">
        <v>44099</v>
      </c>
      <c r="M881" s="25">
        <v>83</v>
      </c>
      <c r="N881" s="10" t="s">
        <v>4527</v>
      </c>
      <c r="O881" s="10" t="s">
        <v>4528</v>
      </c>
      <c r="P881" s="10" t="s">
        <v>4529</v>
      </c>
      <c r="Q881" s="10" t="s">
        <v>4530</v>
      </c>
      <c r="R881" s="10">
        <v>115</v>
      </c>
      <c r="S881" s="25">
        <v>967624.18</v>
      </c>
      <c r="T881" s="25">
        <v>162063.42000000001</v>
      </c>
      <c r="U881" s="25">
        <v>26527.19</v>
      </c>
      <c r="V881" s="25">
        <v>0</v>
      </c>
      <c r="W881" s="25">
        <v>0</v>
      </c>
      <c r="X881" s="25">
        <v>1156214.79</v>
      </c>
      <c r="Y881" s="10" t="s">
        <v>16</v>
      </c>
      <c r="Z881" s="26" t="s">
        <v>6131</v>
      </c>
    </row>
    <row r="882" spans="2:28" s="67" customFormat="1" ht="15" customHeight="1">
      <c r="B882" s="27" t="s">
        <v>1236</v>
      </c>
      <c r="C882" s="10">
        <v>196</v>
      </c>
      <c r="D882" s="14" t="s">
        <v>7004</v>
      </c>
      <c r="E882" s="10" t="s">
        <v>4429</v>
      </c>
      <c r="F882" s="38" t="s">
        <v>7128</v>
      </c>
      <c r="G882" s="7">
        <v>108391</v>
      </c>
      <c r="H882" s="10" t="s">
        <v>1525</v>
      </c>
      <c r="I882" s="10" t="s">
        <v>3028</v>
      </c>
      <c r="J882" s="10" t="s">
        <v>3029</v>
      </c>
      <c r="K882" s="26">
        <v>43201</v>
      </c>
      <c r="L882" s="26">
        <v>44296</v>
      </c>
      <c r="M882" s="25">
        <v>85</v>
      </c>
      <c r="N882" s="50" t="s">
        <v>1347</v>
      </c>
      <c r="O882" s="50" t="s">
        <v>47</v>
      </c>
      <c r="P882" s="50" t="s">
        <v>1526</v>
      </c>
      <c r="Q882" s="50" t="s">
        <v>1414</v>
      </c>
      <c r="R882" s="50">
        <v>115</v>
      </c>
      <c r="S882" s="25">
        <v>4548937.1500000004</v>
      </c>
      <c r="T882" s="25">
        <v>695719.72</v>
      </c>
      <c r="U882" s="25">
        <v>107033.89</v>
      </c>
      <c r="V882" s="25">
        <v>0</v>
      </c>
      <c r="W882" s="25">
        <v>0</v>
      </c>
      <c r="X882" s="25">
        <v>5351690.76</v>
      </c>
      <c r="Y882" s="10" t="s">
        <v>16</v>
      </c>
      <c r="Z882" s="26"/>
    </row>
    <row r="883" spans="2:28" s="67" customFormat="1" ht="15" customHeight="1">
      <c r="B883" s="27" t="s">
        <v>1236</v>
      </c>
      <c r="C883" s="10">
        <v>197</v>
      </c>
      <c r="D883" s="14" t="s">
        <v>7004</v>
      </c>
      <c r="E883" s="10" t="s">
        <v>4439</v>
      </c>
      <c r="F883" s="38" t="s">
        <v>7131</v>
      </c>
      <c r="G883" s="7">
        <v>108465</v>
      </c>
      <c r="H883" s="10" t="s">
        <v>3885</v>
      </c>
      <c r="I883" s="10" t="s">
        <v>3886</v>
      </c>
      <c r="J883" s="10" t="s">
        <v>3887</v>
      </c>
      <c r="K883" s="26">
        <v>43294</v>
      </c>
      <c r="L883" s="26">
        <v>44024</v>
      </c>
      <c r="M883" s="25">
        <v>81.53</v>
      </c>
      <c r="N883" s="10" t="s">
        <v>2945</v>
      </c>
      <c r="O883" s="10" t="s">
        <v>3888</v>
      </c>
      <c r="P883" s="10" t="s">
        <v>3889</v>
      </c>
      <c r="Q883" s="10" t="s">
        <v>3890</v>
      </c>
      <c r="R883" s="10">
        <v>115</v>
      </c>
      <c r="S883" s="25">
        <v>1751236.11</v>
      </c>
      <c r="T883" s="25">
        <v>309041.67</v>
      </c>
      <c r="U883" s="25">
        <v>87747.07</v>
      </c>
      <c r="V883" s="25">
        <v>0</v>
      </c>
      <c r="W883" s="25">
        <v>0</v>
      </c>
      <c r="X883" s="25">
        <v>2148024.85</v>
      </c>
      <c r="Y883" s="10" t="s">
        <v>16</v>
      </c>
      <c r="Z883" s="26" t="s">
        <v>6121</v>
      </c>
    </row>
    <row r="884" spans="2:28" s="67" customFormat="1" ht="15" customHeight="1">
      <c r="B884" s="27" t="s">
        <v>1236</v>
      </c>
      <c r="C884" s="10">
        <v>198</v>
      </c>
      <c r="D884" s="14" t="s">
        <v>7004</v>
      </c>
      <c r="E884" s="10" t="s">
        <v>4439</v>
      </c>
      <c r="F884" s="38" t="s">
        <v>7131</v>
      </c>
      <c r="G884" s="7">
        <v>108469</v>
      </c>
      <c r="H884" s="10" t="s">
        <v>4531</v>
      </c>
      <c r="I884" s="10" t="s">
        <v>4532</v>
      </c>
      <c r="J884" s="10" t="s">
        <v>4533</v>
      </c>
      <c r="K884" s="26">
        <v>43369</v>
      </c>
      <c r="L884" s="26">
        <v>44099</v>
      </c>
      <c r="M884" s="25">
        <v>82.9</v>
      </c>
      <c r="N884" s="10" t="s">
        <v>543</v>
      </c>
      <c r="O884" s="10" t="s">
        <v>548</v>
      </c>
      <c r="P884" s="10" t="s">
        <v>618</v>
      </c>
      <c r="Q884" s="10" t="s">
        <v>4534</v>
      </c>
      <c r="R884" s="10">
        <v>115</v>
      </c>
      <c r="S884" s="25">
        <v>1823313.93</v>
      </c>
      <c r="T884" s="25">
        <v>321761.27</v>
      </c>
      <c r="U884" s="25">
        <v>54407.64</v>
      </c>
      <c r="V884" s="25">
        <v>0</v>
      </c>
      <c r="W884" s="25">
        <v>18677.16</v>
      </c>
      <c r="X884" s="25">
        <v>2218160.0000000005</v>
      </c>
      <c r="Y884" s="10" t="s">
        <v>16</v>
      </c>
      <c r="Z884" s="26" t="s">
        <v>6133</v>
      </c>
    </row>
    <row r="885" spans="2:28" s="67" customFormat="1" ht="15" customHeight="1">
      <c r="B885" s="27" t="s">
        <v>1236</v>
      </c>
      <c r="C885" s="10">
        <v>199</v>
      </c>
      <c r="D885" s="14" t="s">
        <v>7004</v>
      </c>
      <c r="E885" s="10" t="s">
        <v>4439</v>
      </c>
      <c r="F885" s="38" t="s">
        <v>7131</v>
      </c>
      <c r="G885" s="7">
        <v>108612</v>
      </c>
      <c r="H885" s="10" t="s">
        <v>3891</v>
      </c>
      <c r="I885" s="10" t="s">
        <v>3892</v>
      </c>
      <c r="J885" s="10" t="s">
        <v>3893</v>
      </c>
      <c r="K885" s="26">
        <v>43287</v>
      </c>
      <c r="L885" s="26">
        <v>44047</v>
      </c>
      <c r="M885" s="25">
        <v>83.28</v>
      </c>
      <c r="N885" s="10" t="s">
        <v>2945</v>
      </c>
      <c r="O885" s="10" t="s">
        <v>762</v>
      </c>
      <c r="P885" s="10" t="s">
        <v>762</v>
      </c>
      <c r="Q885" s="10" t="s">
        <v>3894</v>
      </c>
      <c r="R885" s="10">
        <v>115</v>
      </c>
      <c r="S885" s="25">
        <v>517360.08</v>
      </c>
      <c r="T885" s="25">
        <v>83913.89</v>
      </c>
      <c r="U885" s="25">
        <v>19985.54</v>
      </c>
      <c r="V885" s="25">
        <v>0</v>
      </c>
      <c r="W885" s="25">
        <v>0</v>
      </c>
      <c r="X885" s="25">
        <v>621259.51</v>
      </c>
      <c r="Y885" s="10" t="s">
        <v>16</v>
      </c>
      <c r="Z885" s="26" t="s">
        <v>5628</v>
      </c>
    </row>
    <row r="886" spans="2:28" s="67" customFormat="1" ht="15" customHeight="1">
      <c r="B886" s="27" t="s">
        <v>1236</v>
      </c>
      <c r="C886" s="10">
        <v>200</v>
      </c>
      <c r="D886" s="14" t="s">
        <v>7004</v>
      </c>
      <c r="E886" s="10" t="s">
        <v>4439</v>
      </c>
      <c r="F886" s="38" t="s">
        <v>7131</v>
      </c>
      <c r="G886" s="7">
        <v>108677</v>
      </c>
      <c r="H886" s="10" t="s">
        <v>3895</v>
      </c>
      <c r="I886" s="10" t="s">
        <v>3896</v>
      </c>
      <c r="J886" s="10" t="s">
        <v>3897</v>
      </c>
      <c r="K886" s="26">
        <v>43287</v>
      </c>
      <c r="L886" s="26">
        <v>43835</v>
      </c>
      <c r="M886" s="25">
        <v>82.25</v>
      </c>
      <c r="N886" s="10" t="s">
        <v>3898</v>
      </c>
      <c r="O886" s="50" t="s">
        <v>3899</v>
      </c>
      <c r="P886" s="26" t="s">
        <v>3900</v>
      </c>
      <c r="Q886" s="10" t="s">
        <v>3901</v>
      </c>
      <c r="R886" s="10">
        <v>115</v>
      </c>
      <c r="S886" s="25">
        <v>1433923.41</v>
      </c>
      <c r="T886" s="25">
        <v>240512.14</v>
      </c>
      <c r="U886" s="25">
        <v>68902.03</v>
      </c>
      <c r="V886" s="25">
        <v>0</v>
      </c>
      <c r="W886" s="25">
        <v>0</v>
      </c>
      <c r="X886" s="25">
        <v>1743337.5799999998</v>
      </c>
      <c r="Y886" s="10" t="s">
        <v>16</v>
      </c>
      <c r="Z886" s="26" t="s">
        <v>5822</v>
      </c>
    </row>
    <row r="887" spans="2:28" s="67" customFormat="1" ht="15" customHeight="1">
      <c r="B887" s="27" t="s">
        <v>1236</v>
      </c>
      <c r="C887" s="10">
        <v>201</v>
      </c>
      <c r="D887" s="14" t="s">
        <v>7004</v>
      </c>
      <c r="E887" s="10" t="s">
        <v>4439</v>
      </c>
      <c r="F887" s="38" t="s">
        <v>7131</v>
      </c>
      <c r="G887" s="7">
        <v>108786</v>
      </c>
      <c r="H887" s="10" t="s">
        <v>3902</v>
      </c>
      <c r="I887" s="10" t="s">
        <v>3903</v>
      </c>
      <c r="J887" s="10" t="s">
        <v>3904</v>
      </c>
      <c r="K887" s="26">
        <v>43284</v>
      </c>
      <c r="L887" s="26">
        <v>44014</v>
      </c>
      <c r="M887" s="25">
        <v>83.54</v>
      </c>
      <c r="N887" s="10" t="s">
        <v>3056</v>
      </c>
      <c r="O887" s="10" t="s">
        <v>1470</v>
      </c>
      <c r="P887" s="10" t="s">
        <v>1474</v>
      </c>
      <c r="Q887" s="10" t="s">
        <v>3905</v>
      </c>
      <c r="R887" s="10">
        <v>115</v>
      </c>
      <c r="S887" s="25">
        <v>1242133.53</v>
      </c>
      <c r="T887" s="25">
        <v>219200.03</v>
      </c>
      <c r="U887" s="25">
        <v>25514.77</v>
      </c>
      <c r="V887" s="25">
        <v>0</v>
      </c>
      <c r="W887" s="25">
        <v>20476.32</v>
      </c>
      <c r="X887" s="25">
        <v>1507324.6500000001</v>
      </c>
      <c r="Y887" s="10" t="s">
        <v>16</v>
      </c>
      <c r="Z887" s="26" t="s">
        <v>6922</v>
      </c>
    </row>
    <row r="888" spans="2:28" s="67" customFormat="1" ht="15" customHeight="1">
      <c r="B888" s="27" t="s">
        <v>1236</v>
      </c>
      <c r="C888" s="10">
        <v>202</v>
      </c>
      <c r="D888" s="14" t="s">
        <v>7004</v>
      </c>
      <c r="E888" s="10" t="s">
        <v>4439</v>
      </c>
      <c r="F888" s="38" t="s">
        <v>7131</v>
      </c>
      <c r="G888" s="7">
        <v>108804</v>
      </c>
      <c r="H888" s="24" t="s">
        <v>3030</v>
      </c>
      <c r="I888" s="24" t="s">
        <v>3031</v>
      </c>
      <c r="J888" s="10" t="s">
        <v>3032</v>
      </c>
      <c r="K888" s="26">
        <v>43276</v>
      </c>
      <c r="L888" s="26">
        <v>44006</v>
      </c>
      <c r="M888" s="25">
        <v>80.75</v>
      </c>
      <c r="N888" s="24" t="s">
        <v>1250</v>
      </c>
      <c r="O888" s="10" t="s">
        <v>1251</v>
      </c>
      <c r="P888" s="10" t="s">
        <v>2535</v>
      </c>
      <c r="Q888" s="24" t="s">
        <v>3033</v>
      </c>
      <c r="R888" s="10">
        <v>115</v>
      </c>
      <c r="S888" s="24">
        <v>1774092.41</v>
      </c>
      <c r="T888" s="24">
        <v>313075.13</v>
      </c>
      <c r="U888" s="24">
        <v>109850.91</v>
      </c>
      <c r="V888" s="24">
        <v>0</v>
      </c>
      <c r="W888" s="25">
        <v>0</v>
      </c>
      <c r="X888" s="25">
        <v>2197018.4500000002</v>
      </c>
      <c r="Y888" s="10" t="s">
        <v>16</v>
      </c>
      <c r="Z888" s="26" t="s">
        <v>6132</v>
      </c>
    </row>
    <row r="889" spans="2:28" s="67" customFormat="1" ht="15" customHeight="1">
      <c r="B889" s="27" t="s">
        <v>1236</v>
      </c>
      <c r="C889" s="10">
        <v>203</v>
      </c>
      <c r="D889" s="14" t="s">
        <v>7004</v>
      </c>
      <c r="E889" s="10" t="s">
        <v>4439</v>
      </c>
      <c r="F889" s="38" t="s">
        <v>7131</v>
      </c>
      <c r="G889" s="7">
        <v>108846</v>
      </c>
      <c r="H889" s="22" t="s">
        <v>3034</v>
      </c>
      <c r="I889" s="22" t="s">
        <v>3035</v>
      </c>
      <c r="J889" s="10" t="s">
        <v>3036</v>
      </c>
      <c r="K889" s="26">
        <v>43255</v>
      </c>
      <c r="L889" s="26">
        <v>44046</v>
      </c>
      <c r="M889" s="25">
        <v>84.17</v>
      </c>
      <c r="N889" s="22" t="s">
        <v>742</v>
      </c>
      <c r="O889" s="10" t="s">
        <v>912</v>
      </c>
      <c r="P889" s="10" t="s">
        <v>3037</v>
      </c>
      <c r="Q889" s="22" t="s">
        <v>3038</v>
      </c>
      <c r="R889" s="10">
        <v>115</v>
      </c>
      <c r="S889" s="24">
        <v>1823681.4</v>
      </c>
      <c r="T889" s="24">
        <v>149075.53</v>
      </c>
      <c r="U889" s="24">
        <v>194008.21</v>
      </c>
      <c r="V889" s="24">
        <v>0</v>
      </c>
      <c r="W889" s="25">
        <v>0</v>
      </c>
      <c r="X889" s="25">
        <v>2166765.14</v>
      </c>
      <c r="Y889" s="10" t="s">
        <v>16</v>
      </c>
      <c r="Z889" s="26" t="s">
        <v>5819</v>
      </c>
    </row>
    <row r="890" spans="2:28" s="67" customFormat="1" ht="15" customHeight="1">
      <c r="B890" s="27" t="s">
        <v>1236</v>
      </c>
      <c r="C890" s="10">
        <v>204</v>
      </c>
      <c r="D890" s="14" t="s">
        <v>7004</v>
      </c>
      <c r="E890" s="10" t="s">
        <v>4439</v>
      </c>
      <c r="F890" s="38" t="s">
        <v>7131</v>
      </c>
      <c r="G890" s="7">
        <v>108847</v>
      </c>
      <c r="H890" s="22" t="s">
        <v>3039</v>
      </c>
      <c r="I890" s="22" t="s">
        <v>3040</v>
      </c>
      <c r="J890" s="10" t="s">
        <v>3041</v>
      </c>
      <c r="K890" s="26">
        <v>43255</v>
      </c>
      <c r="L890" s="26">
        <v>44046</v>
      </c>
      <c r="M890" s="25">
        <v>84.19</v>
      </c>
      <c r="N890" s="22" t="s">
        <v>742</v>
      </c>
      <c r="O890" s="10" t="s">
        <v>912</v>
      </c>
      <c r="P890" s="10" t="s">
        <v>3042</v>
      </c>
      <c r="Q890" s="22" t="s">
        <v>3043</v>
      </c>
      <c r="R890" s="10">
        <v>115</v>
      </c>
      <c r="S890" s="24">
        <v>1874059.37</v>
      </c>
      <c r="T890" s="24">
        <v>149075.53</v>
      </c>
      <c r="U890" s="24">
        <v>202898.44</v>
      </c>
      <c r="V890" s="24">
        <v>0</v>
      </c>
      <c r="W890" s="25">
        <v>0</v>
      </c>
      <c r="X890" s="25">
        <v>2226033.3400000003</v>
      </c>
      <c r="Y890" s="10" t="s">
        <v>16</v>
      </c>
      <c r="Z890" s="26" t="s">
        <v>5822</v>
      </c>
    </row>
    <row r="891" spans="2:28" s="68" customFormat="1" ht="15" customHeight="1">
      <c r="B891" s="27" t="s">
        <v>1236</v>
      </c>
      <c r="C891" s="10">
        <v>205</v>
      </c>
      <c r="D891" s="14" t="s">
        <v>7004</v>
      </c>
      <c r="E891" s="10" t="s">
        <v>4439</v>
      </c>
      <c r="F891" s="38" t="s">
        <v>7131</v>
      </c>
      <c r="G891" s="7">
        <v>108850</v>
      </c>
      <c r="H891" s="22" t="s">
        <v>4535</v>
      </c>
      <c r="I891" s="22" t="s">
        <v>4536</v>
      </c>
      <c r="J891" s="10" t="s">
        <v>4537</v>
      </c>
      <c r="K891" s="26">
        <v>43375</v>
      </c>
      <c r="L891" s="26">
        <v>43922</v>
      </c>
      <c r="M891" s="25">
        <v>83.6</v>
      </c>
      <c r="N891" s="22" t="s">
        <v>4538</v>
      </c>
      <c r="O891" s="10" t="s">
        <v>4539</v>
      </c>
      <c r="P891" s="10" t="s">
        <v>4540</v>
      </c>
      <c r="Q891" s="22" t="s">
        <v>4534</v>
      </c>
      <c r="R891" s="10">
        <v>115</v>
      </c>
      <c r="S891" s="24">
        <v>1841575.97</v>
      </c>
      <c r="T891" s="24">
        <v>103246.1</v>
      </c>
      <c r="U891" s="25">
        <v>257964.72</v>
      </c>
      <c r="V891" s="24">
        <v>0</v>
      </c>
      <c r="W891" s="25">
        <v>0</v>
      </c>
      <c r="X891" s="25">
        <v>2202786.79</v>
      </c>
      <c r="Y891" s="10" t="s">
        <v>16</v>
      </c>
      <c r="Z891" s="26" t="s">
        <v>5241</v>
      </c>
      <c r="AA891" s="67"/>
      <c r="AB891" s="67"/>
    </row>
    <row r="892" spans="2:28" s="68" customFormat="1" ht="15" customHeight="1">
      <c r="B892" s="27" t="s">
        <v>1236</v>
      </c>
      <c r="C892" s="10">
        <v>206</v>
      </c>
      <c r="D892" s="14" t="s">
        <v>7004</v>
      </c>
      <c r="E892" s="10" t="s">
        <v>4439</v>
      </c>
      <c r="F892" s="38" t="s">
        <v>7131</v>
      </c>
      <c r="G892" s="7">
        <v>108860</v>
      </c>
      <c r="H892" s="22" t="s">
        <v>4541</v>
      </c>
      <c r="I892" s="22" t="s">
        <v>4542</v>
      </c>
      <c r="J892" s="10" t="s">
        <v>3937</v>
      </c>
      <c r="K892" s="26">
        <v>43314</v>
      </c>
      <c r="L892" s="26">
        <v>44044</v>
      </c>
      <c r="M892" s="25">
        <v>81</v>
      </c>
      <c r="N892" s="22" t="s">
        <v>3938</v>
      </c>
      <c r="O892" s="10" t="s">
        <v>1317</v>
      </c>
      <c r="P892" s="10" t="s">
        <v>1317</v>
      </c>
      <c r="Q892" s="22" t="s">
        <v>4543</v>
      </c>
      <c r="R892" s="10">
        <v>115</v>
      </c>
      <c r="S892" s="24">
        <v>1652226.13</v>
      </c>
      <c r="T892" s="24">
        <v>287599.82</v>
      </c>
      <c r="U892" s="24">
        <v>95828.52</v>
      </c>
      <c r="V892" s="24">
        <v>0</v>
      </c>
      <c r="W892" s="25">
        <v>0</v>
      </c>
      <c r="X892" s="25">
        <v>2035654.47</v>
      </c>
      <c r="Y892" s="10" t="s">
        <v>16</v>
      </c>
      <c r="Z892" s="26"/>
      <c r="AA892" s="67"/>
      <c r="AB892" s="67"/>
    </row>
    <row r="893" spans="2:28" s="68" customFormat="1" ht="15" customHeight="1">
      <c r="B893" s="27" t="s">
        <v>1236</v>
      </c>
      <c r="C893" s="10">
        <v>207</v>
      </c>
      <c r="D893" s="14" t="s">
        <v>7004</v>
      </c>
      <c r="E893" s="10" t="s">
        <v>4439</v>
      </c>
      <c r="F893" s="38" t="s">
        <v>7131</v>
      </c>
      <c r="G893" s="7">
        <v>108886</v>
      </c>
      <c r="H893" s="22" t="s">
        <v>4544</v>
      </c>
      <c r="I893" s="22" t="s">
        <v>4727</v>
      </c>
      <c r="J893" s="10" t="s">
        <v>4545</v>
      </c>
      <c r="K893" s="26">
        <v>43355</v>
      </c>
      <c r="L893" s="26">
        <v>44085</v>
      </c>
      <c r="M893" s="25">
        <v>85</v>
      </c>
      <c r="N893" s="22" t="s">
        <v>2945</v>
      </c>
      <c r="O893" s="10" t="s">
        <v>4546</v>
      </c>
      <c r="P893" s="10" t="s">
        <v>4547</v>
      </c>
      <c r="Q893" s="22" t="s">
        <v>4548</v>
      </c>
      <c r="R893" s="10">
        <v>115</v>
      </c>
      <c r="S893" s="24">
        <v>1659992.3959999999</v>
      </c>
      <c r="T893" s="24">
        <v>258123.85</v>
      </c>
      <c r="U893" s="24">
        <v>34815.980000000003</v>
      </c>
      <c r="V893" s="24">
        <v>0</v>
      </c>
      <c r="W893" s="25">
        <v>0</v>
      </c>
      <c r="X893" s="25">
        <v>1952932.226</v>
      </c>
      <c r="Y893" s="10" t="s">
        <v>16</v>
      </c>
      <c r="Z893" s="26" t="s">
        <v>5241</v>
      </c>
      <c r="AA893" s="67"/>
      <c r="AB893" s="67"/>
    </row>
    <row r="894" spans="2:28" s="68" customFormat="1" ht="15" customHeight="1">
      <c r="B894" s="27" t="s">
        <v>1236</v>
      </c>
      <c r="C894" s="10">
        <v>208</v>
      </c>
      <c r="D894" s="14" t="s">
        <v>7004</v>
      </c>
      <c r="E894" s="10" t="s">
        <v>4439</v>
      </c>
      <c r="F894" s="38" t="s">
        <v>7131</v>
      </c>
      <c r="G894" s="7">
        <v>108902</v>
      </c>
      <c r="H894" s="22" t="s">
        <v>3044</v>
      </c>
      <c r="I894" s="22" t="s">
        <v>3045</v>
      </c>
      <c r="J894" s="10" t="s">
        <v>3046</v>
      </c>
      <c r="K894" s="26">
        <v>43283</v>
      </c>
      <c r="L894" s="26">
        <v>43647</v>
      </c>
      <c r="M894" s="25">
        <v>84.01</v>
      </c>
      <c r="N894" s="22" t="s">
        <v>3047</v>
      </c>
      <c r="O894" s="10" t="s">
        <v>3048</v>
      </c>
      <c r="P894" s="10" t="s">
        <v>3048</v>
      </c>
      <c r="Q894" s="22" t="s">
        <v>3049</v>
      </c>
      <c r="R894" s="10">
        <v>115</v>
      </c>
      <c r="S894" s="24">
        <v>1243992.04</v>
      </c>
      <c r="T894" s="24">
        <v>219528.01</v>
      </c>
      <c r="U894" s="24">
        <v>17081.849999999999</v>
      </c>
      <c r="V894" s="24">
        <v>0</v>
      </c>
      <c r="W894" s="25">
        <v>0</v>
      </c>
      <c r="X894" s="25">
        <v>1480601.9000000001</v>
      </c>
      <c r="Y894" s="10" t="s">
        <v>54</v>
      </c>
      <c r="Z894" s="26" t="s">
        <v>5384</v>
      </c>
      <c r="AA894" s="67"/>
      <c r="AB894" s="67"/>
    </row>
    <row r="895" spans="2:28" s="68" customFormat="1" ht="15" customHeight="1">
      <c r="B895" s="27" t="s">
        <v>1236</v>
      </c>
      <c r="C895" s="10">
        <v>209</v>
      </c>
      <c r="D895" s="14" t="s">
        <v>7004</v>
      </c>
      <c r="E895" s="10" t="s">
        <v>4439</v>
      </c>
      <c r="F895" s="38" t="s">
        <v>7131</v>
      </c>
      <c r="G895" s="7">
        <v>108923</v>
      </c>
      <c r="H895" s="22" t="s">
        <v>3906</v>
      </c>
      <c r="I895" s="22" t="s">
        <v>4728</v>
      </c>
      <c r="J895" s="10" t="s">
        <v>3907</v>
      </c>
      <c r="K895" s="26">
        <v>43306</v>
      </c>
      <c r="L895" s="26">
        <v>44036</v>
      </c>
      <c r="M895" s="25">
        <v>84.1</v>
      </c>
      <c r="N895" s="22" t="s">
        <v>3056</v>
      </c>
      <c r="O895" s="10" t="s">
        <v>1826</v>
      </c>
      <c r="P895" s="10" t="s">
        <v>3908</v>
      </c>
      <c r="Q895" s="22" t="s">
        <v>3909</v>
      </c>
      <c r="R895" s="10">
        <v>115</v>
      </c>
      <c r="S895" s="24">
        <v>841490.76</v>
      </c>
      <c r="T895" s="24">
        <v>148498.37</v>
      </c>
      <c r="U895" s="24">
        <v>10640.14</v>
      </c>
      <c r="V895" s="24">
        <v>0</v>
      </c>
      <c r="W895" s="25">
        <v>0</v>
      </c>
      <c r="X895" s="25">
        <v>1000629.27</v>
      </c>
      <c r="Y895" s="10" t="s">
        <v>16</v>
      </c>
      <c r="Z895" s="26" t="s">
        <v>6923</v>
      </c>
      <c r="AA895" s="67"/>
      <c r="AB895" s="67"/>
    </row>
    <row r="896" spans="2:28" s="68" customFormat="1" ht="15" customHeight="1">
      <c r="B896" s="27" t="s">
        <v>1236</v>
      </c>
      <c r="C896" s="10">
        <v>210</v>
      </c>
      <c r="D896" s="14" t="s">
        <v>7004</v>
      </c>
      <c r="E896" s="10" t="s">
        <v>4439</v>
      </c>
      <c r="F896" s="38" t="s">
        <v>7131</v>
      </c>
      <c r="G896" s="7">
        <v>108943</v>
      </c>
      <c r="H896" s="22" t="s">
        <v>3050</v>
      </c>
      <c r="I896" s="22" t="s">
        <v>3051</v>
      </c>
      <c r="J896" s="10" t="s">
        <v>3052</v>
      </c>
      <c r="K896" s="26">
        <v>43258</v>
      </c>
      <c r="L896" s="26">
        <v>43988</v>
      </c>
      <c r="M896" s="25">
        <v>83.25</v>
      </c>
      <c r="N896" s="22" t="s">
        <v>742</v>
      </c>
      <c r="O896" s="10" t="s">
        <v>912</v>
      </c>
      <c r="P896" s="10" t="s">
        <v>912</v>
      </c>
      <c r="Q896" s="22" t="s">
        <v>3053</v>
      </c>
      <c r="R896" s="10">
        <v>115</v>
      </c>
      <c r="S896" s="24">
        <v>1629844.84</v>
      </c>
      <c r="T896" s="24">
        <v>264580.96000000002</v>
      </c>
      <c r="U896" s="24">
        <v>63329.64</v>
      </c>
      <c r="V896" s="24">
        <v>0</v>
      </c>
      <c r="W896" s="25">
        <v>0</v>
      </c>
      <c r="X896" s="25">
        <v>1957755.44</v>
      </c>
      <c r="Y896" s="10" t="s">
        <v>16</v>
      </c>
      <c r="Z896" s="26" t="s">
        <v>5385</v>
      </c>
      <c r="AA896" s="67"/>
      <c r="AB896" s="67"/>
    </row>
    <row r="897" spans="2:28" s="68" customFormat="1" ht="15" customHeight="1">
      <c r="B897" s="27" t="s">
        <v>1236</v>
      </c>
      <c r="C897" s="10">
        <v>211</v>
      </c>
      <c r="D897" s="14" t="s">
        <v>7004</v>
      </c>
      <c r="E897" s="10" t="s">
        <v>4439</v>
      </c>
      <c r="F897" s="38" t="s">
        <v>7131</v>
      </c>
      <c r="G897" s="7">
        <v>108959</v>
      </c>
      <c r="H897" s="22" t="s">
        <v>4549</v>
      </c>
      <c r="I897" s="22" t="s">
        <v>4550</v>
      </c>
      <c r="J897" s="10" t="s">
        <v>4551</v>
      </c>
      <c r="K897" s="26">
        <v>43335</v>
      </c>
      <c r="L897" s="26">
        <v>43852</v>
      </c>
      <c r="M897" s="25">
        <v>80.75</v>
      </c>
      <c r="N897" s="22" t="s">
        <v>4552</v>
      </c>
      <c r="O897" s="10" t="s">
        <v>548</v>
      </c>
      <c r="P897" s="10" t="s">
        <v>4553</v>
      </c>
      <c r="Q897" s="22" t="s">
        <v>4554</v>
      </c>
      <c r="R897" s="10">
        <v>115</v>
      </c>
      <c r="S897" s="24">
        <v>743133.67</v>
      </c>
      <c r="T897" s="24">
        <v>131141.24</v>
      </c>
      <c r="U897" s="24">
        <v>46014.66</v>
      </c>
      <c r="V897" s="24">
        <v>0</v>
      </c>
      <c r="W897" s="25">
        <v>0</v>
      </c>
      <c r="X897" s="25">
        <v>920289.57000000007</v>
      </c>
      <c r="Y897" s="10" t="s">
        <v>16</v>
      </c>
      <c r="Z897" s="26"/>
      <c r="AA897" s="67"/>
      <c r="AB897" s="67"/>
    </row>
    <row r="898" spans="2:28" s="68" customFormat="1" ht="15" customHeight="1">
      <c r="B898" s="27" t="s">
        <v>1236</v>
      </c>
      <c r="C898" s="10">
        <v>212</v>
      </c>
      <c r="D898" s="14" t="s">
        <v>7004</v>
      </c>
      <c r="E898" s="10" t="s">
        <v>4439</v>
      </c>
      <c r="F898" s="38" t="s">
        <v>7131</v>
      </c>
      <c r="G898" s="7">
        <v>108971</v>
      </c>
      <c r="H898" s="22" t="s">
        <v>3910</v>
      </c>
      <c r="I898" s="22" t="s">
        <v>3911</v>
      </c>
      <c r="J898" s="10" t="s">
        <v>3912</v>
      </c>
      <c r="K898" s="26">
        <v>43286</v>
      </c>
      <c r="L898" s="26">
        <v>43955</v>
      </c>
      <c r="M898" s="25">
        <v>85</v>
      </c>
      <c r="N898" s="22" t="s">
        <v>2929</v>
      </c>
      <c r="O898" s="10" t="s">
        <v>3913</v>
      </c>
      <c r="P898" s="10" t="s">
        <v>3913</v>
      </c>
      <c r="Q898" s="22" t="s">
        <v>3914</v>
      </c>
      <c r="R898" s="10">
        <v>115</v>
      </c>
      <c r="S898" s="24">
        <v>1493277.11</v>
      </c>
      <c r="T898" s="24">
        <v>263519.49</v>
      </c>
      <c r="U898" s="24">
        <v>0</v>
      </c>
      <c r="V898" s="24">
        <v>0</v>
      </c>
      <c r="W898" s="25">
        <v>0</v>
      </c>
      <c r="X898" s="25">
        <v>1756796.6</v>
      </c>
      <c r="Y898" s="10" t="s">
        <v>16</v>
      </c>
      <c r="Z898" s="26"/>
      <c r="AA898" s="67"/>
      <c r="AB898" s="67"/>
    </row>
    <row r="899" spans="2:28" s="68" customFormat="1" ht="15" customHeight="1">
      <c r="B899" s="27" t="s">
        <v>1236</v>
      </c>
      <c r="C899" s="10">
        <v>213</v>
      </c>
      <c r="D899" s="14" t="s">
        <v>7004</v>
      </c>
      <c r="E899" s="10" t="s">
        <v>4439</v>
      </c>
      <c r="F899" s="38" t="s">
        <v>7131</v>
      </c>
      <c r="G899" s="7">
        <v>108985</v>
      </c>
      <c r="H899" s="22" t="s">
        <v>3915</v>
      </c>
      <c r="I899" s="22" t="s">
        <v>3916</v>
      </c>
      <c r="J899" s="10" t="s">
        <v>3917</v>
      </c>
      <c r="K899" s="26">
        <v>43299</v>
      </c>
      <c r="L899" s="26">
        <v>44072</v>
      </c>
      <c r="M899" s="25">
        <v>83.33</v>
      </c>
      <c r="N899" s="22" t="s">
        <v>3056</v>
      </c>
      <c r="O899" s="10" t="s">
        <v>1355</v>
      </c>
      <c r="P899" s="10" t="s">
        <v>3918</v>
      </c>
      <c r="Q899" s="22" t="s">
        <v>3919</v>
      </c>
      <c r="R899" s="10">
        <v>115</v>
      </c>
      <c r="S899" s="24">
        <v>1837812.27</v>
      </c>
      <c r="T899" s="24">
        <v>324319.81</v>
      </c>
      <c r="U899" s="24">
        <v>43103.519999999997</v>
      </c>
      <c r="V899" s="24">
        <v>0</v>
      </c>
      <c r="W899" s="25">
        <v>0</v>
      </c>
      <c r="X899" s="25">
        <v>2205235.6</v>
      </c>
      <c r="Y899" s="10" t="s">
        <v>16</v>
      </c>
      <c r="Z899" s="26" t="s">
        <v>6134</v>
      </c>
      <c r="AA899" s="67"/>
      <c r="AB899" s="67"/>
    </row>
    <row r="900" spans="2:28" s="68" customFormat="1" ht="15" customHeight="1">
      <c r="B900" s="27" t="s">
        <v>1236</v>
      </c>
      <c r="C900" s="10">
        <v>214</v>
      </c>
      <c r="D900" s="14" t="s">
        <v>7004</v>
      </c>
      <c r="E900" s="10" t="s">
        <v>4439</v>
      </c>
      <c r="F900" s="38" t="s">
        <v>7131</v>
      </c>
      <c r="G900" s="7">
        <v>108987</v>
      </c>
      <c r="H900" s="22" t="s">
        <v>3920</v>
      </c>
      <c r="I900" s="22" t="s">
        <v>3921</v>
      </c>
      <c r="J900" s="10" t="s">
        <v>3922</v>
      </c>
      <c r="K900" s="26">
        <v>43299</v>
      </c>
      <c r="L900" s="26">
        <v>44394</v>
      </c>
      <c r="M900" s="25">
        <v>80.75</v>
      </c>
      <c r="N900" s="22" t="s">
        <v>543</v>
      </c>
      <c r="O900" s="10" t="s">
        <v>675</v>
      </c>
      <c r="P900" s="10" t="s">
        <v>3923</v>
      </c>
      <c r="Q900" s="22" t="s">
        <v>3033</v>
      </c>
      <c r="R900" s="10">
        <v>115</v>
      </c>
      <c r="S900" s="24">
        <v>1754511.6</v>
      </c>
      <c r="T900" s="24">
        <v>309619.7</v>
      </c>
      <c r="U900" s="24">
        <v>108638.72</v>
      </c>
      <c r="V900" s="24">
        <v>0</v>
      </c>
      <c r="W900" s="25">
        <v>0</v>
      </c>
      <c r="X900" s="25">
        <v>2172770.02</v>
      </c>
      <c r="Y900" s="10" t="s">
        <v>16</v>
      </c>
      <c r="Z900" s="26" t="s">
        <v>6135</v>
      </c>
      <c r="AA900" s="67"/>
      <c r="AB900" s="67"/>
    </row>
    <row r="901" spans="2:28" s="68" customFormat="1" ht="15" customHeight="1">
      <c r="B901" s="27" t="s">
        <v>1236</v>
      </c>
      <c r="C901" s="10">
        <v>215</v>
      </c>
      <c r="D901" s="14" t="s">
        <v>7004</v>
      </c>
      <c r="E901" s="10" t="s">
        <v>4439</v>
      </c>
      <c r="F901" s="38" t="s">
        <v>7131</v>
      </c>
      <c r="G901" s="7">
        <v>109008</v>
      </c>
      <c r="H901" s="22" t="s">
        <v>3924</v>
      </c>
      <c r="I901" s="22" t="s">
        <v>3925</v>
      </c>
      <c r="J901" s="10" t="s">
        <v>3926</v>
      </c>
      <c r="K901" s="26">
        <v>43294</v>
      </c>
      <c r="L901" s="26">
        <v>44091</v>
      </c>
      <c r="M901" s="25">
        <v>85</v>
      </c>
      <c r="N901" s="22" t="s">
        <v>2594</v>
      </c>
      <c r="O901" s="10" t="s">
        <v>3927</v>
      </c>
      <c r="P901" s="10" t="s">
        <v>3928</v>
      </c>
      <c r="Q901" s="22" t="s">
        <v>3929</v>
      </c>
      <c r="R901" s="10">
        <v>115</v>
      </c>
      <c r="S901" s="24">
        <v>1851377.97</v>
      </c>
      <c r="T901" s="24">
        <v>241568.28</v>
      </c>
      <c r="U901" s="24">
        <v>85145.48</v>
      </c>
      <c r="V901" s="24">
        <v>0</v>
      </c>
      <c r="W901" s="25">
        <v>0</v>
      </c>
      <c r="X901" s="25">
        <v>2178091.73</v>
      </c>
      <c r="Y901" s="10" t="s">
        <v>16</v>
      </c>
      <c r="Z901" s="26"/>
      <c r="AA901" s="67"/>
      <c r="AB901" s="67"/>
    </row>
    <row r="902" spans="2:28" s="68" customFormat="1" ht="15" customHeight="1">
      <c r="B902" s="27" t="s">
        <v>1236</v>
      </c>
      <c r="C902" s="10">
        <v>216</v>
      </c>
      <c r="D902" s="14" t="s">
        <v>7004</v>
      </c>
      <c r="E902" s="10" t="s">
        <v>4439</v>
      </c>
      <c r="F902" s="38" t="s">
        <v>7131</v>
      </c>
      <c r="G902" s="7">
        <v>109010</v>
      </c>
      <c r="H902" s="22" t="s">
        <v>3930</v>
      </c>
      <c r="I902" s="22" t="s">
        <v>3931</v>
      </c>
      <c r="J902" s="10" t="s">
        <v>4555</v>
      </c>
      <c r="K902" s="26">
        <v>43294</v>
      </c>
      <c r="L902" s="26">
        <v>43811</v>
      </c>
      <c r="M902" s="25">
        <v>83.58</v>
      </c>
      <c r="N902" s="22" t="s">
        <v>3932</v>
      </c>
      <c r="O902" s="10" t="s">
        <v>3933</v>
      </c>
      <c r="P902" s="10" t="s">
        <v>3934</v>
      </c>
      <c r="Q902" s="22" t="s">
        <v>4453</v>
      </c>
      <c r="R902" s="10">
        <v>115</v>
      </c>
      <c r="S902" s="25">
        <v>1856647.03</v>
      </c>
      <c r="T902" s="25">
        <v>327643.59999999998</v>
      </c>
      <c r="U902" s="25">
        <v>37148.11</v>
      </c>
      <c r="V902" s="24">
        <v>0</v>
      </c>
      <c r="W902" s="25">
        <v>0</v>
      </c>
      <c r="X902" s="25">
        <v>2221438.7399999998</v>
      </c>
      <c r="Y902" s="10" t="s">
        <v>16</v>
      </c>
      <c r="Z902" s="26" t="s">
        <v>6125</v>
      </c>
      <c r="AA902" s="67"/>
      <c r="AB902" s="67"/>
    </row>
    <row r="903" spans="2:28" s="68" customFormat="1" ht="15" customHeight="1">
      <c r="B903" s="27" t="s">
        <v>1236</v>
      </c>
      <c r="C903" s="10">
        <v>217</v>
      </c>
      <c r="D903" s="14" t="s">
        <v>7004</v>
      </c>
      <c r="E903" s="10" t="s">
        <v>4439</v>
      </c>
      <c r="F903" s="38" t="s">
        <v>7131</v>
      </c>
      <c r="G903" s="7">
        <v>109018</v>
      </c>
      <c r="H903" s="22" t="s">
        <v>3054</v>
      </c>
      <c r="I903" s="22" t="s">
        <v>3055</v>
      </c>
      <c r="J903" s="10" t="s">
        <v>4579</v>
      </c>
      <c r="K903" s="26">
        <v>43276</v>
      </c>
      <c r="L903" s="26">
        <v>44006</v>
      </c>
      <c r="M903" s="25">
        <v>85</v>
      </c>
      <c r="N903" s="22" t="s">
        <v>3056</v>
      </c>
      <c r="O903" s="10" t="s">
        <v>1474</v>
      </c>
      <c r="P903" s="10" t="s">
        <v>1474</v>
      </c>
      <c r="Q903" s="22" t="s">
        <v>2910</v>
      </c>
      <c r="R903" s="10">
        <v>115</v>
      </c>
      <c r="S903" s="25">
        <v>1841508.89</v>
      </c>
      <c r="T903" s="25">
        <v>308095.08</v>
      </c>
      <c r="U903" s="25">
        <v>16877.080000000002</v>
      </c>
      <c r="V903" s="24">
        <v>0</v>
      </c>
      <c r="W903" s="25">
        <v>0</v>
      </c>
      <c r="X903" s="25">
        <v>2166481.0499999998</v>
      </c>
      <c r="Y903" s="10" t="s">
        <v>16</v>
      </c>
      <c r="Z903" s="26" t="s">
        <v>6136</v>
      </c>
      <c r="AA903" s="67"/>
      <c r="AB903" s="67"/>
    </row>
    <row r="904" spans="2:28" s="68" customFormat="1" ht="15" customHeight="1">
      <c r="B904" s="27" t="s">
        <v>1236</v>
      </c>
      <c r="C904" s="10">
        <v>218</v>
      </c>
      <c r="D904" s="14" t="s">
        <v>7004</v>
      </c>
      <c r="E904" s="10" t="s">
        <v>4439</v>
      </c>
      <c r="F904" s="38" t="s">
        <v>7131</v>
      </c>
      <c r="G904" s="7">
        <v>109021</v>
      </c>
      <c r="H904" s="22" t="s">
        <v>3935</v>
      </c>
      <c r="I904" s="22" t="s">
        <v>3936</v>
      </c>
      <c r="J904" s="10" t="s">
        <v>3937</v>
      </c>
      <c r="K904" s="26">
        <v>43306</v>
      </c>
      <c r="L904" s="26">
        <v>43975</v>
      </c>
      <c r="M904" s="25">
        <v>81</v>
      </c>
      <c r="N904" s="22" t="s">
        <v>3938</v>
      </c>
      <c r="O904" s="10" t="s">
        <v>3939</v>
      </c>
      <c r="P904" s="10" t="s">
        <v>3940</v>
      </c>
      <c r="Q904" s="22" t="s">
        <v>3941</v>
      </c>
      <c r="R904" s="10">
        <v>115</v>
      </c>
      <c r="S904" s="24">
        <v>1644284.23</v>
      </c>
      <c r="T904" s="24">
        <v>290167.81</v>
      </c>
      <c r="U904" s="24">
        <v>95545.68</v>
      </c>
      <c r="V904" s="24">
        <v>0</v>
      </c>
      <c r="W904" s="25">
        <v>0</v>
      </c>
      <c r="X904" s="25">
        <v>2029997.72</v>
      </c>
      <c r="Y904" s="10" t="s">
        <v>16</v>
      </c>
      <c r="Z904" s="26"/>
      <c r="AA904" s="67"/>
      <c r="AB904" s="67"/>
    </row>
    <row r="905" spans="2:28" s="68" customFormat="1" ht="15" customHeight="1">
      <c r="B905" s="27" t="s">
        <v>1236</v>
      </c>
      <c r="C905" s="10">
        <v>219</v>
      </c>
      <c r="D905" s="14" t="s">
        <v>7004</v>
      </c>
      <c r="E905" s="10" t="s">
        <v>4439</v>
      </c>
      <c r="F905" s="38" t="s">
        <v>7131</v>
      </c>
      <c r="G905" s="7">
        <v>109041</v>
      </c>
      <c r="H905" s="22" t="s">
        <v>3057</v>
      </c>
      <c r="I905" s="22" t="s">
        <v>3058</v>
      </c>
      <c r="J905" s="10" t="s">
        <v>3059</v>
      </c>
      <c r="K905" s="26">
        <v>43255</v>
      </c>
      <c r="L905" s="26">
        <v>43985</v>
      </c>
      <c r="M905" s="25">
        <v>81.11</v>
      </c>
      <c r="N905" s="22" t="s">
        <v>543</v>
      </c>
      <c r="O905" s="10" t="s">
        <v>548</v>
      </c>
      <c r="P905" s="10" t="s">
        <v>3060</v>
      </c>
      <c r="Q905" s="22" t="s">
        <v>3061</v>
      </c>
      <c r="R905" s="10">
        <v>115</v>
      </c>
      <c r="S905" s="24">
        <v>1803845.09</v>
      </c>
      <c r="T905" s="24">
        <v>318325.61</v>
      </c>
      <c r="U905" s="24">
        <v>101816.98</v>
      </c>
      <c r="V905" s="24">
        <v>0</v>
      </c>
      <c r="W905" s="25">
        <v>0</v>
      </c>
      <c r="X905" s="25">
        <v>2223987.6800000002</v>
      </c>
      <c r="Y905" s="10" t="s">
        <v>16</v>
      </c>
      <c r="Z905" s="26" t="s">
        <v>5103</v>
      </c>
      <c r="AA905" s="67"/>
      <c r="AB905" s="67"/>
    </row>
    <row r="906" spans="2:28" s="68" customFormat="1" ht="15" customHeight="1">
      <c r="B906" s="27" t="s">
        <v>1236</v>
      </c>
      <c r="C906" s="10">
        <v>220</v>
      </c>
      <c r="D906" s="14" t="s">
        <v>7004</v>
      </c>
      <c r="E906" s="10" t="s">
        <v>4439</v>
      </c>
      <c r="F906" s="38" t="s">
        <v>7131</v>
      </c>
      <c r="G906" s="7">
        <v>109061</v>
      </c>
      <c r="H906" s="22" t="s">
        <v>3062</v>
      </c>
      <c r="I906" s="22" t="s">
        <v>3063</v>
      </c>
      <c r="J906" s="10" t="s">
        <v>3064</v>
      </c>
      <c r="K906" s="26">
        <v>43249</v>
      </c>
      <c r="L906" s="26">
        <v>43979</v>
      </c>
      <c r="M906" s="25">
        <v>83.63</v>
      </c>
      <c r="N906" s="22" t="s">
        <v>1300</v>
      </c>
      <c r="O906" s="10" t="s">
        <v>3065</v>
      </c>
      <c r="P906" s="10" t="s">
        <v>4556</v>
      </c>
      <c r="Q906" s="22" t="s">
        <v>3066</v>
      </c>
      <c r="R906" s="10">
        <v>115</v>
      </c>
      <c r="S906" s="24">
        <v>1854292.36</v>
      </c>
      <c r="T906" s="24">
        <v>327228.06</v>
      </c>
      <c r="U906" s="24">
        <v>35756.199999999997</v>
      </c>
      <c r="V906" s="24">
        <v>0</v>
      </c>
      <c r="W906" s="25">
        <v>0</v>
      </c>
      <c r="X906" s="25">
        <v>2217276.62</v>
      </c>
      <c r="Y906" s="10" t="s">
        <v>16</v>
      </c>
      <c r="Z906" s="26" t="s">
        <v>6924</v>
      </c>
      <c r="AA906" s="67"/>
      <c r="AB906" s="67"/>
    </row>
    <row r="907" spans="2:28" s="68" customFormat="1" ht="15" customHeight="1">
      <c r="B907" s="27" t="s">
        <v>1236</v>
      </c>
      <c r="C907" s="10">
        <v>221</v>
      </c>
      <c r="D907" s="14" t="s">
        <v>7004</v>
      </c>
      <c r="E907" s="10" t="s">
        <v>4439</v>
      </c>
      <c r="F907" s="38" t="s">
        <v>7131</v>
      </c>
      <c r="G907" s="7">
        <v>109084</v>
      </c>
      <c r="H907" s="22" t="s">
        <v>4557</v>
      </c>
      <c r="I907" s="22" t="s">
        <v>4835</v>
      </c>
      <c r="J907" s="10" t="s">
        <v>4558</v>
      </c>
      <c r="K907" s="26">
        <v>43356</v>
      </c>
      <c r="L907" s="26">
        <v>44086</v>
      </c>
      <c r="M907" s="25">
        <v>85</v>
      </c>
      <c r="N907" s="22" t="s">
        <v>2929</v>
      </c>
      <c r="O907" s="10" t="s">
        <v>3957</v>
      </c>
      <c r="P907" s="10" t="s">
        <v>4559</v>
      </c>
      <c r="Q907" s="22" t="s">
        <v>4560</v>
      </c>
      <c r="R907" s="10">
        <v>115</v>
      </c>
      <c r="S907" s="24">
        <v>1628442.07</v>
      </c>
      <c r="T907" s="24">
        <v>274521.75</v>
      </c>
      <c r="U907" s="24">
        <v>12850.38</v>
      </c>
      <c r="V907" s="24">
        <v>0</v>
      </c>
      <c r="W907" s="25">
        <v>0</v>
      </c>
      <c r="X907" s="25">
        <v>1915814.2</v>
      </c>
      <c r="Y907" s="10" t="s">
        <v>16</v>
      </c>
      <c r="Z907" s="26"/>
      <c r="AA907" s="67"/>
      <c r="AB907" s="67"/>
    </row>
    <row r="908" spans="2:28" s="68" customFormat="1" ht="15" customHeight="1">
      <c r="B908" s="27" t="s">
        <v>1236</v>
      </c>
      <c r="C908" s="10">
        <v>222</v>
      </c>
      <c r="D908" s="14" t="s">
        <v>7004</v>
      </c>
      <c r="E908" s="10" t="s">
        <v>4439</v>
      </c>
      <c r="F908" s="38" t="s">
        <v>7131</v>
      </c>
      <c r="G908" s="7">
        <v>109104</v>
      </c>
      <c r="H908" s="22" t="s">
        <v>4933</v>
      </c>
      <c r="I908" s="22" t="s">
        <v>4934</v>
      </c>
      <c r="J908" s="10" t="s">
        <v>4935</v>
      </c>
      <c r="K908" s="26">
        <v>43448</v>
      </c>
      <c r="L908" s="26">
        <v>44087</v>
      </c>
      <c r="M908" s="25">
        <v>85</v>
      </c>
      <c r="N908" s="22" t="s">
        <v>543</v>
      </c>
      <c r="O908" s="10" t="s">
        <v>548</v>
      </c>
      <c r="P908" s="10" t="s">
        <v>1240</v>
      </c>
      <c r="Q908" s="22" t="s">
        <v>4936</v>
      </c>
      <c r="R908" s="10">
        <v>115</v>
      </c>
      <c r="S908" s="25">
        <v>1339417.92</v>
      </c>
      <c r="T908" s="24">
        <v>204852.16</v>
      </c>
      <c r="U908" s="24">
        <v>31515.71</v>
      </c>
      <c r="V908" s="24">
        <v>0</v>
      </c>
      <c r="W908" s="25">
        <v>0</v>
      </c>
      <c r="X908" s="25">
        <v>1575785.7899999998</v>
      </c>
      <c r="Y908" s="10" t="s">
        <v>16</v>
      </c>
      <c r="Z908" s="26" t="s">
        <v>5821</v>
      </c>
      <c r="AA908" s="67"/>
      <c r="AB908" s="67"/>
    </row>
    <row r="909" spans="2:28" s="68" customFormat="1" ht="15" customHeight="1">
      <c r="B909" s="27" t="s">
        <v>1236</v>
      </c>
      <c r="C909" s="10">
        <v>223</v>
      </c>
      <c r="D909" s="14" t="s">
        <v>7004</v>
      </c>
      <c r="E909" s="10" t="s">
        <v>4439</v>
      </c>
      <c r="F909" s="38" t="s">
        <v>7131</v>
      </c>
      <c r="G909" s="7">
        <v>109119</v>
      </c>
      <c r="H909" s="22" t="s">
        <v>3067</v>
      </c>
      <c r="I909" s="22" t="s">
        <v>3068</v>
      </c>
      <c r="J909" s="10" t="s">
        <v>3069</v>
      </c>
      <c r="K909" s="26">
        <v>43258</v>
      </c>
      <c r="L909" s="26">
        <v>43988</v>
      </c>
      <c r="M909" s="25">
        <v>85</v>
      </c>
      <c r="N909" s="22" t="s">
        <v>32</v>
      </c>
      <c r="O909" s="10" t="s">
        <v>33</v>
      </c>
      <c r="P909" s="10" t="s">
        <v>33</v>
      </c>
      <c r="Q909" s="22" t="s">
        <v>3070</v>
      </c>
      <c r="R909" s="10">
        <v>115</v>
      </c>
      <c r="S909" s="24">
        <v>1638392.33</v>
      </c>
      <c r="T909" s="24">
        <v>289128.06</v>
      </c>
      <c r="U909" s="24">
        <v>0</v>
      </c>
      <c r="V909" s="24">
        <v>0</v>
      </c>
      <c r="W909" s="25">
        <v>0</v>
      </c>
      <c r="X909" s="25">
        <v>1927520.3900000001</v>
      </c>
      <c r="Y909" s="10" t="s">
        <v>16</v>
      </c>
      <c r="Z909" s="26"/>
      <c r="AA909" s="67"/>
      <c r="AB909" s="67"/>
    </row>
    <row r="910" spans="2:28" s="68" customFormat="1" ht="15" customHeight="1">
      <c r="B910" s="27" t="s">
        <v>1236</v>
      </c>
      <c r="C910" s="10">
        <v>224</v>
      </c>
      <c r="D910" s="14" t="s">
        <v>7004</v>
      </c>
      <c r="E910" s="10" t="s">
        <v>4439</v>
      </c>
      <c r="F910" s="38" t="s">
        <v>7131</v>
      </c>
      <c r="G910" s="7">
        <v>109139</v>
      </c>
      <c r="H910" s="22" t="s">
        <v>4561</v>
      </c>
      <c r="I910" s="22" t="s">
        <v>4562</v>
      </c>
      <c r="J910" s="10" t="s">
        <v>4563</v>
      </c>
      <c r="K910" s="26">
        <v>43367</v>
      </c>
      <c r="L910" s="26">
        <v>44005</v>
      </c>
      <c r="M910" s="25">
        <v>85</v>
      </c>
      <c r="N910" s="22" t="s">
        <v>4552</v>
      </c>
      <c r="O910" s="10" t="s">
        <v>548</v>
      </c>
      <c r="P910" s="10" t="s">
        <v>4564</v>
      </c>
      <c r="Q910" s="22" t="s">
        <v>4565</v>
      </c>
      <c r="R910" s="10">
        <v>115</v>
      </c>
      <c r="S910" s="24">
        <v>1868346.58</v>
      </c>
      <c r="T910" s="24">
        <v>289726.5</v>
      </c>
      <c r="U910" s="24">
        <v>39981.72</v>
      </c>
      <c r="V910" s="24">
        <v>0</v>
      </c>
      <c r="W910" s="25">
        <v>0</v>
      </c>
      <c r="X910" s="25">
        <v>2198054.8000000003</v>
      </c>
      <c r="Y910" s="10" t="s">
        <v>16</v>
      </c>
      <c r="Z910" s="26" t="s">
        <v>5378</v>
      </c>
      <c r="AA910" s="67"/>
      <c r="AB910" s="67"/>
    </row>
    <row r="911" spans="2:28" s="68" customFormat="1" ht="15" customHeight="1">
      <c r="B911" s="27" t="s">
        <v>1236</v>
      </c>
      <c r="C911" s="10">
        <v>225</v>
      </c>
      <c r="D911" s="14" t="s">
        <v>7004</v>
      </c>
      <c r="E911" s="10" t="s">
        <v>4439</v>
      </c>
      <c r="F911" s="38" t="s">
        <v>7131</v>
      </c>
      <c r="G911" s="7">
        <v>109157</v>
      </c>
      <c r="H911" s="22" t="s">
        <v>4566</v>
      </c>
      <c r="I911" s="22" t="s">
        <v>4567</v>
      </c>
      <c r="J911" s="10" t="s">
        <v>4568</v>
      </c>
      <c r="K911" s="26">
        <v>43314</v>
      </c>
      <c r="L911" s="26">
        <v>43800</v>
      </c>
      <c r="M911" s="25">
        <v>84.23</v>
      </c>
      <c r="N911" s="22" t="s">
        <v>3056</v>
      </c>
      <c r="O911" s="22" t="s">
        <v>1474</v>
      </c>
      <c r="P911" s="10" t="s">
        <v>4569</v>
      </c>
      <c r="Q911" s="22" t="s">
        <v>4570</v>
      </c>
      <c r="R911" s="10">
        <v>115</v>
      </c>
      <c r="S911" s="24">
        <v>804160.35</v>
      </c>
      <c r="T911" s="24">
        <v>126289.65</v>
      </c>
      <c r="U911" s="24">
        <v>24307</v>
      </c>
      <c r="V911" s="24">
        <v>0</v>
      </c>
      <c r="W911" s="25">
        <v>0</v>
      </c>
      <c r="X911" s="25">
        <v>954757</v>
      </c>
      <c r="Y911" s="10" t="s">
        <v>16</v>
      </c>
      <c r="Z911" s="26" t="s">
        <v>5124</v>
      </c>
      <c r="AA911" s="67"/>
      <c r="AB911" s="67"/>
    </row>
    <row r="912" spans="2:28" s="68" customFormat="1" ht="15" customHeight="1">
      <c r="B912" s="27" t="s">
        <v>1236</v>
      </c>
      <c r="C912" s="10">
        <v>226</v>
      </c>
      <c r="D912" s="14" t="s">
        <v>7004</v>
      </c>
      <c r="E912" s="10" t="s">
        <v>4439</v>
      </c>
      <c r="F912" s="38" t="s">
        <v>7131</v>
      </c>
      <c r="G912" s="7">
        <v>109166</v>
      </c>
      <c r="H912" s="22" t="s">
        <v>3071</v>
      </c>
      <c r="I912" s="22" t="s">
        <v>3072</v>
      </c>
      <c r="J912" s="10" t="s">
        <v>3073</v>
      </c>
      <c r="K912" s="26">
        <v>43258</v>
      </c>
      <c r="L912" s="26">
        <v>43988</v>
      </c>
      <c r="M912" s="25" t="s">
        <v>3074</v>
      </c>
      <c r="N912" s="22" t="s">
        <v>3075</v>
      </c>
      <c r="O912" s="22" t="s">
        <v>3076</v>
      </c>
      <c r="P912" s="10" t="s">
        <v>3077</v>
      </c>
      <c r="Q912" s="22" t="s">
        <v>3078</v>
      </c>
      <c r="R912" s="10">
        <v>115</v>
      </c>
      <c r="S912" s="24">
        <v>1737280.73</v>
      </c>
      <c r="T912" s="24">
        <v>306578.95</v>
      </c>
      <c r="U912" s="24">
        <v>88902.63</v>
      </c>
      <c r="V912" s="24">
        <v>0</v>
      </c>
      <c r="W912" s="25">
        <v>0</v>
      </c>
      <c r="X912" s="25">
        <v>2132762.31</v>
      </c>
      <c r="Y912" s="10" t="s">
        <v>16</v>
      </c>
      <c r="Z912" s="26"/>
      <c r="AA912" s="67"/>
      <c r="AB912" s="67"/>
    </row>
    <row r="913" spans="2:28" s="68" customFormat="1" ht="15" customHeight="1">
      <c r="B913" s="27" t="s">
        <v>1236</v>
      </c>
      <c r="C913" s="10">
        <v>227</v>
      </c>
      <c r="D913" s="14" t="s">
        <v>7004</v>
      </c>
      <c r="E913" s="10" t="s">
        <v>4439</v>
      </c>
      <c r="F913" s="38" t="s">
        <v>7131</v>
      </c>
      <c r="G913" s="7">
        <v>109170</v>
      </c>
      <c r="H913" s="22" t="s">
        <v>3942</v>
      </c>
      <c r="I913" s="22" t="s">
        <v>3943</v>
      </c>
      <c r="J913" s="10" t="s">
        <v>3944</v>
      </c>
      <c r="K913" s="26">
        <v>43299</v>
      </c>
      <c r="L913" s="26">
        <v>44029</v>
      </c>
      <c r="M913" s="25">
        <v>84.21</v>
      </c>
      <c r="N913" s="22" t="s">
        <v>3938</v>
      </c>
      <c r="O913" s="22" t="s">
        <v>2182</v>
      </c>
      <c r="P913" s="10" t="s">
        <v>3945</v>
      </c>
      <c r="Q913" s="22" t="s">
        <v>3946</v>
      </c>
      <c r="R913" s="10">
        <v>115</v>
      </c>
      <c r="S913" s="24">
        <v>1342711.71</v>
      </c>
      <c r="T913" s="24">
        <v>211027.75</v>
      </c>
      <c r="U913" s="24">
        <v>40847.879999999997</v>
      </c>
      <c r="V913" s="24">
        <v>0</v>
      </c>
      <c r="W913" s="25">
        <v>0</v>
      </c>
      <c r="X913" s="25">
        <v>1594587.3399999999</v>
      </c>
      <c r="Y913" s="10" t="s">
        <v>16</v>
      </c>
      <c r="Z913" s="26"/>
      <c r="AA913" s="67"/>
      <c r="AB913" s="67"/>
    </row>
    <row r="914" spans="2:28" s="68" customFormat="1" ht="15" customHeight="1">
      <c r="B914" s="27" t="s">
        <v>1236</v>
      </c>
      <c r="C914" s="10">
        <v>228</v>
      </c>
      <c r="D914" s="14" t="s">
        <v>7004</v>
      </c>
      <c r="E914" s="10" t="s">
        <v>4439</v>
      </c>
      <c r="F914" s="38" t="s">
        <v>7131</v>
      </c>
      <c r="G914" s="7">
        <v>109172</v>
      </c>
      <c r="H914" s="22" t="s">
        <v>3947</v>
      </c>
      <c r="I914" s="22" t="s">
        <v>3948</v>
      </c>
      <c r="J914" s="10" t="s">
        <v>3949</v>
      </c>
      <c r="K914" s="26">
        <v>43299</v>
      </c>
      <c r="L914" s="26">
        <v>44029</v>
      </c>
      <c r="M914" s="25">
        <v>85</v>
      </c>
      <c r="N914" s="22" t="s">
        <v>543</v>
      </c>
      <c r="O914" s="22" t="s">
        <v>548</v>
      </c>
      <c r="P914" s="10" t="s">
        <v>618</v>
      </c>
      <c r="Q914" s="22" t="s">
        <v>3950</v>
      </c>
      <c r="R914" s="10">
        <v>115</v>
      </c>
      <c r="S914" s="24">
        <v>1873109.97</v>
      </c>
      <c r="T914" s="24">
        <v>298854.28999999998</v>
      </c>
      <c r="U914" s="24">
        <v>31694.53</v>
      </c>
      <c r="V914" s="24">
        <v>0</v>
      </c>
      <c r="W914" s="25">
        <v>0</v>
      </c>
      <c r="X914" s="25">
        <v>2203658.7899999996</v>
      </c>
      <c r="Y914" s="10" t="s">
        <v>16</v>
      </c>
      <c r="Z914" s="26" t="s">
        <v>5251</v>
      </c>
      <c r="AA914" s="67"/>
      <c r="AB914" s="67"/>
    </row>
    <row r="915" spans="2:28" s="68" customFormat="1" ht="15" customHeight="1">
      <c r="B915" s="27" t="s">
        <v>1236</v>
      </c>
      <c r="C915" s="10">
        <v>229</v>
      </c>
      <c r="D915" s="14" t="s">
        <v>7004</v>
      </c>
      <c r="E915" s="10" t="s">
        <v>4571</v>
      </c>
      <c r="F915" s="38" t="s">
        <v>7131</v>
      </c>
      <c r="G915" s="7">
        <v>109175</v>
      </c>
      <c r="H915" s="22" t="s">
        <v>4572</v>
      </c>
      <c r="I915" s="22" t="s">
        <v>4573</v>
      </c>
      <c r="J915" s="10" t="s">
        <v>4574</v>
      </c>
      <c r="K915" s="26">
        <v>43367</v>
      </c>
      <c r="L915" s="26">
        <v>43913</v>
      </c>
      <c r="M915" s="25">
        <v>84.63</v>
      </c>
      <c r="N915" s="22" t="s">
        <v>4552</v>
      </c>
      <c r="O915" s="22" t="s">
        <v>548</v>
      </c>
      <c r="P915" s="10" t="s">
        <v>618</v>
      </c>
      <c r="Q915" s="22" t="s">
        <v>4575</v>
      </c>
      <c r="R915" s="10">
        <v>115</v>
      </c>
      <c r="S915" s="24">
        <v>1854344.9</v>
      </c>
      <c r="T915" s="24">
        <v>287237.31</v>
      </c>
      <c r="U915" s="24">
        <v>49556.99</v>
      </c>
      <c r="V915" s="24">
        <v>0</v>
      </c>
      <c r="W915" s="25">
        <v>0</v>
      </c>
      <c r="X915" s="25">
        <v>2191139.2000000002</v>
      </c>
      <c r="Y915" s="10" t="s">
        <v>16</v>
      </c>
      <c r="Z915" s="26" t="s">
        <v>5125</v>
      </c>
      <c r="AA915" s="67"/>
      <c r="AB915" s="67"/>
    </row>
    <row r="916" spans="2:28" s="68" customFormat="1" ht="15" customHeight="1">
      <c r="B916" s="27" t="s">
        <v>1236</v>
      </c>
      <c r="C916" s="10">
        <v>230</v>
      </c>
      <c r="D916" s="14" t="s">
        <v>7004</v>
      </c>
      <c r="E916" s="10" t="s">
        <v>4439</v>
      </c>
      <c r="F916" s="38" t="s">
        <v>7131</v>
      </c>
      <c r="G916" s="7">
        <v>109233</v>
      </c>
      <c r="H916" s="22" t="s">
        <v>3951</v>
      </c>
      <c r="I916" s="22" t="s">
        <v>3952</v>
      </c>
      <c r="J916" s="10" t="s">
        <v>3953</v>
      </c>
      <c r="K916" s="26">
        <v>43294</v>
      </c>
      <c r="L916" s="26">
        <v>44034</v>
      </c>
      <c r="M916" s="25">
        <v>85</v>
      </c>
      <c r="N916" s="22" t="s">
        <v>2594</v>
      </c>
      <c r="O916" s="22" t="s">
        <v>1247</v>
      </c>
      <c r="P916" s="22" t="s">
        <v>2595</v>
      </c>
      <c r="Q916" s="22" t="s">
        <v>2732</v>
      </c>
      <c r="R916" s="10">
        <v>115</v>
      </c>
      <c r="S916" s="24">
        <v>402900</v>
      </c>
      <c r="T916" s="24">
        <v>71100</v>
      </c>
      <c r="U916" s="24">
        <v>0</v>
      </c>
      <c r="V916" s="24">
        <v>0</v>
      </c>
      <c r="W916" s="25">
        <v>0</v>
      </c>
      <c r="X916" s="25">
        <v>474000</v>
      </c>
      <c r="Y916" s="10" t="s">
        <v>16</v>
      </c>
      <c r="Z916" s="26" t="s">
        <v>6137</v>
      </c>
      <c r="AA916" s="67"/>
      <c r="AB916" s="67"/>
    </row>
    <row r="917" spans="2:28" s="68" customFormat="1" ht="15" customHeight="1">
      <c r="B917" s="27" t="s">
        <v>1236</v>
      </c>
      <c r="C917" s="10">
        <v>231</v>
      </c>
      <c r="D917" s="14" t="s">
        <v>7004</v>
      </c>
      <c r="E917" s="10" t="s">
        <v>4439</v>
      </c>
      <c r="F917" s="38" t="s">
        <v>7131</v>
      </c>
      <c r="G917" s="7">
        <v>109234</v>
      </c>
      <c r="H917" s="22" t="s">
        <v>3954</v>
      </c>
      <c r="I917" s="22" t="s">
        <v>3955</v>
      </c>
      <c r="J917" s="10" t="s">
        <v>3956</v>
      </c>
      <c r="K917" s="26">
        <v>43286</v>
      </c>
      <c r="L917" s="26">
        <v>43834</v>
      </c>
      <c r="M917" s="25">
        <v>85</v>
      </c>
      <c r="N917" s="22" t="s">
        <v>2929</v>
      </c>
      <c r="O917" s="22" t="s">
        <v>3957</v>
      </c>
      <c r="P917" s="10" t="s">
        <v>3957</v>
      </c>
      <c r="Q917" s="22" t="s">
        <v>3958</v>
      </c>
      <c r="R917" s="10">
        <v>115</v>
      </c>
      <c r="S917" s="25">
        <v>867634.8</v>
      </c>
      <c r="T917" s="25">
        <v>153112.01999999999</v>
      </c>
      <c r="U917" s="25">
        <v>0</v>
      </c>
      <c r="V917" s="24">
        <v>0</v>
      </c>
      <c r="W917" s="25">
        <v>0</v>
      </c>
      <c r="X917" s="25">
        <v>1020746.8200000001</v>
      </c>
      <c r="Y917" s="10" t="s">
        <v>16</v>
      </c>
      <c r="Z917" s="26"/>
      <c r="AA917" s="67"/>
      <c r="AB917" s="67"/>
    </row>
    <row r="918" spans="2:28" s="68" customFormat="1" ht="15" customHeight="1">
      <c r="B918" s="27" t="s">
        <v>1236</v>
      </c>
      <c r="C918" s="10">
        <v>232</v>
      </c>
      <c r="D918" s="14" t="s">
        <v>7004</v>
      </c>
      <c r="E918" s="10" t="s">
        <v>4439</v>
      </c>
      <c r="F918" s="38" t="s">
        <v>7131</v>
      </c>
      <c r="G918" s="7">
        <v>109269</v>
      </c>
      <c r="H918" s="22" t="s">
        <v>3079</v>
      </c>
      <c r="I918" s="22" t="s">
        <v>3080</v>
      </c>
      <c r="J918" s="22" t="s">
        <v>3081</v>
      </c>
      <c r="K918" s="26">
        <v>43266</v>
      </c>
      <c r="L918" s="26">
        <v>43996</v>
      </c>
      <c r="M918" s="25">
        <v>82.6</v>
      </c>
      <c r="N918" s="22" t="s">
        <v>1250</v>
      </c>
      <c r="O918" s="22" t="s">
        <v>2870</v>
      </c>
      <c r="P918" s="10" t="s">
        <v>3082</v>
      </c>
      <c r="Q918" s="22" t="s">
        <v>3083</v>
      </c>
      <c r="R918" s="10">
        <v>115</v>
      </c>
      <c r="S918" s="24">
        <v>1770770.03</v>
      </c>
      <c r="T918" s="24">
        <v>293779.49</v>
      </c>
      <c r="U918" s="24">
        <v>79119.37</v>
      </c>
      <c r="V918" s="24">
        <v>0</v>
      </c>
      <c r="W918" s="25">
        <v>0</v>
      </c>
      <c r="X918" s="25">
        <v>2143668.89</v>
      </c>
      <c r="Y918" s="10" t="s">
        <v>16</v>
      </c>
      <c r="Z918" s="26" t="s">
        <v>6924</v>
      </c>
      <c r="AA918" s="67"/>
      <c r="AB918" s="67"/>
    </row>
    <row r="919" spans="2:28" s="68" customFormat="1" ht="15" customHeight="1">
      <c r="B919" s="27" t="s">
        <v>1236</v>
      </c>
      <c r="C919" s="10">
        <v>233</v>
      </c>
      <c r="D919" s="14" t="s">
        <v>7004</v>
      </c>
      <c r="E919" s="10" t="s">
        <v>4439</v>
      </c>
      <c r="F919" s="38" t="s">
        <v>7131</v>
      </c>
      <c r="G919" s="7">
        <v>109271</v>
      </c>
      <c r="H919" s="22" t="s">
        <v>3084</v>
      </c>
      <c r="I919" s="22" t="s">
        <v>3085</v>
      </c>
      <c r="J919" s="22" t="s">
        <v>3086</v>
      </c>
      <c r="K919" s="26">
        <v>43258</v>
      </c>
      <c r="L919" s="26">
        <v>43988</v>
      </c>
      <c r="M919" s="25">
        <v>85</v>
      </c>
      <c r="N919" s="22" t="s">
        <v>32</v>
      </c>
      <c r="O919" s="22" t="s">
        <v>3087</v>
      </c>
      <c r="P919" s="10" t="s">
        <v>3087</v>
      </c>
      <c r="Q919" s="22" t="s">
        <v>3053</v>
      </c>
      <c r="R919" s="10">
        <v>115</v>
      </c>
      <c r="S919" s="24">
        <v>1845479.42</v>
      </c>
      <c r="T919" s="24">
        <v>303276.14</v>
      </c>
      <c r="U919" s="24">
        <v>77729.2</v>
      </c>
      <c r="V919" s="24">
        <v>0</v>
      </c>
      <c r="W919" s="25">
        <v>0</v>
      </c>
      <c r="X919" s="25">
        <v>2226484.7600000002</v>
      </c>
      <c r="Y919" s="10" t="s">
        <v>16</v>
      </c>
      <c r="Z919" s="26"/>
      <c r="AA919" s="67"/>
      <c r="AB919" s="67"/>
    </row>
    <row r="920" spans="2:28" s="68" customFormat="1" ht="15" customHeight="1">
      <c r="B920" s="27" t="s">
        <v>1236</v>
      </c>
      <c r="C920" s="10">
        <v>234</v>
      </c>
      <c r="D920" s="14" t="s">
        <v>7004</v>
      </c>
      <c r="E920" s="10" t="s">
        <v>4439</v>
      </c>
      <c r="F920" s="38" t="s">
        <v>7131</v>
      </c>
      <c r="G920" s="7">
        <v>109272</v>
      </c>
      <c r="H920" s="22" t="s">
        <v>3088</v>
      </c>
      <c r="I920" s="22" t="s">
        <v>3089</v>
      </c>
      <c r="J920" s="22" t="s">
        <v>3090</v>
      </c>
      <c r="K920" s="26">
        <v>43255</v>
      </c>
      <c r="L920" s="26">
        <v>44030</v>
      </c>
      <c r="M920" s="25">
        <v>83.14</v>
      </c>
      <c r="N920" s="22" t="s">
        <v>1250</v>
      </c>
      <c r="O920" s="22" t="s">
        <v>3091</v>
      </c>
      <c r="P920" s="10" t="s">
        <v>3092</v>
      </c>
      <c r="Q920" s="22" t="s">
        <v>3093</v>
      </c>
      <c r="R920" s="10">
        <v>115</v>
      </c>
      <c r="S920" s="25">
        <v>1108777.8700000001</v>
      </c>
      <c r="T920" s="25">
        <v>195666.68</v>
      </c>
      <c r="U920" s="25">
        <v>29126.58</v>
      </c>
      <c r="V920" s="24">
        <v>0</v>
      </c>
      <c r="W920" s="25">
        <v>0</v>
      </c>
      <c r="X920" s="25">
        <v>1333571.1300000001</v>
      </c>
      <c r="Y920" s="10" t="s">
        <v>16</v>
      </c>
      <c r="Z920" s="26" t="s">
        <v>6908</v>
      </c>
      <c r="AA920" s="67"/>
      <c r="AB920" s="67"/>
    </row>
    <row r="921" spans="2:28" s="68" customFormat="1" ht="15" customHeight="1">
      <c r="B921" s="27" t="s">
        <v>1236</v>
      </c>
      <c r="C921" s="10">
        <v>235</v>
      </c>
      <c r="D921" s="14" t="s">
        <v>7004</v>
      </c>
      <c r="E921" s="10" t="s">
        <v>4439</v>
      </c>
      <c r="F921" s="38" t="s">
        <v>7131</v>
      </c>
      <c r="G921" s="7">
        <v>109308</v>
      </c>
      <c r="H921" s="10" t="s">
        <v>3094</v>
      </c>
      <c r="I921" s="10" t="s">
        <v>3095</v>
      </c>
      <c r="J921" s="10" t="s">
        <v>3096</v>
      </c>
      <c r="K921" s="26">
        <v>43266</v>
      </c>
      <c r="L921" s="26">
        <v>44034</v>
      </c>
      <c r="M921" s="25">
        <v>83.99</v>
      </c>
      <c r="N921" s="50" t="s">
        <v>1440</v>
      </c>
      <c r="O921" s="50" t="s">
        <v>1441</v>
      </c>
      <c r="P921" s="50" t="s">
        <v>1441</v>
      </c>
      <c r="Q921" s="50" t="s">
        <v>3097</v>
      </c>
      <c r="R921" s="50">
        <v>115</v>
      </c>
      <c r="S921" s="25">
        <v>1861299.37</v>
      </c>
      <c r="T921" s="25">
        <v>294654.44</v>
      </c>
      <c r="U921" s="25">
        <v>60086.79</v>
      </c>
      <c r="V921" s="25">
        <v>0</v>
      </c>
      <c r="W921" s="25">
        <v>0</v>
      </c>
      <c r="X921" s="25">
        <v>2216040.6</v>
      </c>
      <c r="Y921" s="10" t="s">
        <v>16</v>
      </c>
      <c r="Z921" s="26" t="s">
        <v>6921</v>
      </c>
      <c r="AA921" s="67"/>
      <c r="AB921" s="67"/>
    </row>
    <row r="922" spans="2:28" s="68" customFormat="1" ht="15" customHeight="1">
      <c r="B922" s="27" t="s">
        <v>1236</v>
      </c>
      <c r="C922" s="10">
        <v>236</v>
      </c>
      <c r="D922" s="14" t="s">
        <v>7004</v>
      </c>
      <c r="E922" s="10" t="s">
        <v>4439</v>
      </c>
      <c r="F922" s="38" t="s">
        <v>7131</v>
      </c>
      <c r="G922" s="7">
        <v>109350</v>
      </c>
      <c r="H922" s="10" t="s">
        <v>4729</v>
      </c>
      <c r="I922" s="10" t="s">
        <v>4730</v>
      </c>
      <c r="J922" s="10" t="s">
        <v>4731</v>
      </c>
      <c r="K922" s="26">
        <v>43378</v>
      </c>
      <c r="L922" s="26">
        <v>44113</v>
      </c>
      <c r="M922" s="25">
        <v>85</v>
      </c>
      <c r="N922" s="50" t="s">
        <v>4552</v>
      </c>
      <c r="O922" s="50" t="s">
        <v>548</v>
      </c>
      <c r="P922" s="50" t="s">
        <v>618</v>
      </c>
      <c r="Q922" s="50" t="s">
        <v>4732</v>
      </c>
      <c r="R922" s="50">
        <v>115</v>
      </c>
      <c r="S922" s="25">
        <v>1828052.23</v>
      </c>
      <c r="T922" s="25">
        <v>279584.48</v>
      </c>
      <c r="U922" s="25">
        <v>43012.97</v>
      </c>
      <c r="V922" s="25">
        <v>0</v>
      </c>
      <c r="W922" s="25">
        <v>0</v>
      </c>
      <c r="X922" s="25">
        <v>2150649.6800000002</v>
      </c>
      <c r="Y922" s="10" t="s">
        <v>16</v>
      </c>
      <c r="Z922" s="26" t="s">
        <v>5126</v>
      </c>
      <c r="AA922" s="67"/>
      <c r="AB922" s="67"/>
    </row>
    <row r="923" spans="2:28" s="67" customFormat="1" ht="15" customHeight="1">
      <c r="B923" s="27" t="s">
        <v>1236</v>
      </c>
      <c r="C923" s="10">
        <v>237</v>
      </c>
      <c r="D923" s="14" t="s">
        <v>7004</v>
      </c>
      <c r="E923" s="10" t="s">
        <v>4439</v>
      </c>
      <c r="F923" s="38" t="s">
        <v>7131</v>
      </c>
      <c r="G923" s="7">
        <v>109352</v>
      </c>
      <c r="H923" s="10" t="s">
        <v>3959</v>
      </c>
      <c r="I923" s="10" t="s">
        <v>4576</v>
      </c>
      <c r="J923" s="10" t="s">
        <v>3922</v>
      </c>
      <c r="K923" s="26">
        <v>43299</v>
      </c>
      <c r="L923" s="26">
        <v>44059</v>
      </c>
      <c r="M923" s="25">
        <v>80.75</v>
      </c>
      <c r="N923" s="10" t="s">
        <v>1269</v>
      </c>
      <c r="O923" s="10" t="s">
        <v>1355</v>
      </c>
      <c r="P923" s="10" t="s">
        <v>3960</v>
      </c>
      <c r="Q923" s="10" t="s">
        <v>3961</v>
      </c>
      <c r="R923" s="10">
        <v>115</v>
      </c>
      <c r="S923" s="25">
        <v>1794170.37</v>
      </c>
      <c r="T923" s="25">
        <v>316618.3</v>
      </c>
      <c r="U923" s="25">
        <v>111094.13</v>
      </c>
      <c r="V923" s="25">
        <v>0</v>
      </c>
      <c r="W923" s="25">
        <v>0</v>
      </c>
      <c r="X923" s="25">
        <v>2221882.7999999998</v>
      </c>
      <c r="Y923" s="10" t="s">
        <v>16</v>
      </c>
      <c r="Z923" s="26" t="s">
        <v>6909</v>
      </c>
    </row>
    <row r="924" spans="2:28" s="67" customFormat="1" ht="15" customHeight="1">
      <c r="B924" s="27" t="s">
        <v>1236</v>
      </c>
      <c r="C924" s="10">
        <v>238</v>
      </c>
      <c r="D924" s="14" t="s">
        <v>7004</v>
      </c>
      <c r="E924" s="10" t="s">
        <v>4439</v>
      </c>
      <c r="F924" s="38" t="s">
        <v>7131</v>
      </c>
      <c r="G924" s="7">
        <v>109355</v>
      </c>
      <c r="H924" s="10" t="s">
        <v>4577</v>
      </c>
      <c r="I924" s="10" t="s">
        <v>4578</v>
      </c>
      <c r="J924" s="10" t="s">
        <v>4579</v>
      </c>
      <c r="K924" s="26">
        <v>43375</v>
      </c>
      <c r="L924" s="26">
        <v>44105</v>
      </c>
      <c r="M924" s="25">
        <v>85</v>
      </c>
      <c r="N924" s="10" t="s">
        <v>4452</v>
      </c>
      <c r="O924" s="10" t="s">
        <v>2870</v>
      </c>
      <c r="P924" s="10" t="s">
        <v>4580</v>
      </c>
      <c r="Q924" s="10" t="s">
        <v>4581</v>
      </c>
      <c r="R924" s="10">
        <v>115</v>
      </c>
      <c r="S924" s="25">
        <v>1829615.74</v>
      </c>
      <c r="T924" s="25">
        <v>322873.36</v>
      </c>
      <c r="U924" s="25">
        <v>0</v>
      </c>
      <c r="V924" s="25">
        <v>0</v>
      </c>
      <c r="W924" s="25">
        <v>0</v>
      </c>
      <c r="X924" s="25">
        <v>2152489.1</v>
      </c>
      <c r="Y924" s="10" t="s">
        <v>16</v>
      </c>
      <c r="Z924" s="26" t="s">
        <v>6132</v>
      </c>
    </row>
    <row r="925" spans="2:28" s="67" customFormat="1" ht="15" customHeight="1">
      <c r="B925" s="27" t="s">
        <v>1236</v>
      </c>
      <c r="C925" s="10">
        <v>239</v>
      </c>
      <c r="D925" s="14" t="s">
        <v>7004</v>
      </c>
      <c r="E925" s="10" t="s">
        <v>4439</v>
      </c>
      <c r="F925" s="38" t="s">
        <v>7131</v>
      </c>
      <c r="G925" s="7">
        <v>109371</v>
      </c>
      <c r="H925" s="10" t="s">
        <v>3098</v>
      </c>
      <c r="I925" s="10" t="s">
        <v>3099</v>
      </c>
      <c r="J925" s="10" t="s">
        <v>3100</v>
      </c>
      <c r="K925" s="26">
        <v>43283</v>
      </c>
      <c r="L925" s="26">
        <v>44239</v>
      </c>
      <c r="M925" s="25">
        <v>85</v>
      </c>
      <c r="N925" s="10" t="s">
        <v>1269</v>
      </c>
      <c r="O925" s="10" t="s">
        <v>1391</v>
      </c>
      <c r="P925" s="10" t="s">
        <v>1391</v>
      </c>
      <c r="Q925" s="10" t="s">
        <v>1285</v>
      </c>
      <c r="R925" s="10">
        <v>115</v>
      </c>
      <c r="S925" s="25">
        <v>1886716.53</v>
      </c>
      <c r="T925" s="25">
        <v>332949.98</v>
      </c>
      <c r="U925" s="25">
        <v>0</v>
      </c>
      <c r="V925" s="25">
        <v>0</v>
      </c>
      <c r="W925" s="25">
        <v>0</v>
      </c>
      <c r="X925" s="25">
        <v>2219666.5099999998</v>
      </c>
      <c r="Y925" s="10" t="s">
        <v>16</v>
      </c>
      <c r="Z925" s="26" t="s">
        <v>6138</v>
      </c>
    </row>
    <row r="926" spans="2:28" s="67" customFormat="1" ht="15" customHeight="1">
      <c r="B926" s="27" t="s">
        <v>1236</v>
      </c>
      <c r="C926" s="10">
        <v>240</v>
      </c>
      <c r="D926" s="14" t="s">
        <v>7004</v>
      </c>
      <c r="E926" s="10" t="s">
        <v>4439</v>
      </c>
      <c r="F926" s="38" t="s">
        <v>7131</v>
      </c>
      <c r="G926" s="7">
        <v>109384</v>
      </c>
      <c r="H926" s="10" t="s">
        <v>3962</v>
      </c>
      <c r="I926" s="10" t="s">
        <v>3963</v>
      </c>
      <c r="J926" s="10" t="s">
        <v>3964</v>
      </c>
      <c r="K926" s="26">
        <v>43203</v>
      </c>
      <c r="L926" s="26">
        <v>44024</v>
      </c>
      <c r="M926" s="25">
        <v>82.44</v>
      </c>
      <c r="N926" s="10" t="s">
        <v>1250</v>
      </c>
      <c r="O926" s="10" t="s">
        <v>1251</v>
      </c>
      <c r="P926" s="10" t="s">
        <v>2535</v>
      </c>
      <c r="Q926" s="10" t="s">
        <v>3965</v>
      </c>
      <c r="R926" s="10">
        <v>115</v>
      </c>
      <c r="S926" s="25">
        <v>1821271.68</v>
      </c>
      <c r="T926" s="25">
        <v>189789.81</v>
      </c>
      <c r="U926" s="25">
        <v>198203.97</v>
      </c>
      <c r="V926" s="25">
        <v>0</v>
      </c>
      <c r="W926" s="25">
        <v>0</v>
      </c>
      <c r="X926" s="25">
        <v>2209265.46</v>
      </c>
      <c r="Y926" s="10" t="s">
        <v>16</v>
      </c>
      <c r="Z926" s="26"/>
    </row>
    <row r="927" spans="2:28" s="67" customFormat="1" ht="15" customHeight="1">
      <c r="B927" s="27" t="s">
        <v>1236</v>
      </c>
      <c r="C927" s="10">
        <v>241</v>
      </c>
      <c r="D927" s="14" t="s">
        <v>7004</v>
      </c>
      <c r="E927" s="10" t="s">
        <v>4439</v>
      </c>
      <c r="F927" s="38" t="s">
        <v>7131</v>
      </c>
      <c r="G927" s="7">
        <v>109408</v>
      </c>
      <c r="H927" s="10" t="s">
        <v>4582</v>
      </c>
      <c r="I927" s="10" t="s">
        <v>4583</v>
      </c>
      <c r="J927" s="10" t="s">
        <v>4584</v>
      </c>
      <c r="K927" s="26">
        <v>43335</v>
      </c>
      <c r="L927" s="26">
        <v>43821</v>
      </c>
      <c r="M927" s="25">
        <v>82.27</v>
      </c>
      <c r="N927" s="10" t="s">
        <v>1250</v>
      </c>
      <c r="O927" s="10" t="s">
        <v>1412</v>
      </c>
      <c r="P927" s="10" t="s">
        <v>1412</v>
      </c>
      <c r="Q927" s="10" t="s">
        <v>4585</v>
      </c>
      <c r="R927" s="10">
        <v>115</v>
      </c>
      <c r="S927" s="25">
        <v>1441738.65</v>
      </c>
      <c r="T927" s="25">
        <v>249010.9</v>
      </c>
      <c r="U927" s="25">
        <v>61777.36</v>
      </c>
      <c r="V927" s="25">
        <v>0</v>
      </c>
      <c r="W927" s="25">
        <v>0</v>
      </c>
      <c r="X927" s="25">
        <v>1752526.91</v>
      </c>
      <c r="Y927" s="10" t="s">
        <v>16</v>
      </c>
      <c r="Z927" s="26" t="s">
        <v>5119</v>
      </c>
    </row>
    <row r="928" spans="2:28" s="67" customFormat="1" ht="15" customHeight="1">
      <c r="B928" s="27" t="s">
        <v>1236</v>
      </c>
      <c r="C928" s="10">
        <v>242</v>
      </c>
      <c r="D928" s="14" t="s">
        <v>7004</v>
      </c>
      <c r="E928" s="10" t="s">
        <v>4439</v>
      </c>
      <c r="F928" s="38" t="s">
        <v>7131</v>
      </c>
      <c r="G928" s="7">
        <v>109461</v>
      </c>
      <c r="H928" s="10" t="s">
        <v>3101</v>
      </c>
      <c r="I928" s="10" t="s">
        <v>3102</v>
      </c>
      <c r="J928" s="10" t="s">
        <v>3103</v>
      </c>
      <c r="K928" s="26">
        <v>43276</v>
      </c>
      <c r="L928" s="26">
        <v>44006</v>
      </c>
      <c r="M928" s="25">
        <v>83.73</v>
      </c>
      <c r="N928" s="50" t="s">
        <v>1440</v>
      </c>
      <c r="O928" s="50" t="s">
        <v>2524</v>
      </c>
      <c r="P928" s="50" t="s">
        <v>2524</v>
      </c>
      <c r="Q928" s="50" t="s">
        <v>3104</v>
      </c>
      <c r="R928" s="50">
        <v>115</v>
      </c>
      <c r="S928" s="25">
        <v>1842159.13</v>
      </c>
      <c r="T928" s="25">
        <v>325086.90999999997</v>
      </c>
      <c r="U928" s="25">
        <v>32736.36</v>
      </c>
      <c r="V928" s="25">
        <v>0</v>
      </c>
      <c r="W928" s="25">
        <v>0</v>
      </c>
      <c r="X928" s="25">
        <v>2199982.4</v>
      </c>
      <c r="Y928" s="10" t="s">
        <v>16</v>
      </c>
      <c r="Z928" s="26" t="s">
        <v>5119</v>
      </c>
    </row>
    <row r="929" spans="2:26" s="67" customFormat="1" ht="15" customHeight="1">
      <c r="B929" s="27" t="s">
        <v>1236</v>
      </c>
      <c r="C929" s="10">
        <v>243</v>
      </c>
      <c r="D929" s="14" t="s">
        <v>7004</v>
      </c>
      <c r="E929" s="10" t="s">
        <v>4439</v>
      </c>
      <c r="F929" s="38" t="s">
        <v>7131</v>
      </c>
      <c r="G929" s="7">
        <v>109525</v>
      </c>
      <c r="H929" s="10" t="s">
        <v>3966</v>
      </c>
      <c r="I929" s="10" t="s">
        <v>3967</v>
      </c>
      <c r="J929" s="10" t="s">
        <v>3968</v>
      </c>
      <c r="K929" s="26">
        <v>43299</v>
      </c>
      <c r="L929" s="26">
        <v>44036</v>
      </c>
      <c r="M929" s="25">
        <v>80.75</v>
      </c>
      <c r="N929" s="10" t="s">
        <v>3969</v>
      </c>
      <c r="O929" s="10" t="s">
        <v>3970</v>
      </c>
      <c r="P929" s="10" t="s">
        <v>3971</v>
      </c>
      <c r="Q929" s="10" t="s">
        <v>3972</v>
      </c>
      <c r="R929" s="10">
        <v>115</v>
      </c>
      <c r="S929" s="25">
        <v>1787415.4</v>
      </c>
      <c r="T929" s="25">
        <v>315426.23</v>
      </c>
      <c r="U929" s="25">
        <v>110676.36</v>
      </c>
      <c r="V929" s="25">
        <v>0</v>
      </c>
      <c r="W929" s="25">
        <v>0</v>
      </c>
      <c r="X929" s="25">
        <v>2213517.9899999998</v>
      </c>
      <c r="Y929" s="10" t="s">
        <v>16</v>
      </c>
      <c r="Z929" s="26" t="s">
        <v>6902</v>
      </c>
    </row>
    <row r="930" spans="2:26" s="67" customFormat="1" ht="15" customHeight="1">
      <c r="B930" s="27" t="s">
        <v>1236</v>
      </c>
      <c r="C930" s="10">
        <v>244</v>
      </c>
      <c r="D930" s="14" t="s">
        <v>7004</v>
      </c>
      <c r="E930" s="10" t="s">
        <v>4439</v>
      </c>
      <c r="F930" s="38" t="s">
        <v>7131</v>
      </c>
      <c r="G930" s="7">
        <v>109526</v>
      </c>
      <c r="H930" s="10" t="s">
        <v>4733</v>
      </c>
      <c r="I930" s="10" t="s">
        <v>4734</v>
      </c>
      <c r="J930" s="10" t="s">
        <v>4558</v>
      </c>
      <c r="K930" s="26">
        <v>43382</v>
      </c>
      <c r="L930" s="26">
        <v>44112</v>
      </c>
      <c r="M930" s="25">
        <v>85</v>
      </c>
      <c r="N930" s="10" t="s">
        <v>2929</v>
      </c>
      <c r="O930" s="10" t="s">
        <v>4735</v>
      </c>
      <c r="P930" s="10" t="s">
        <v>4736</v>
      </c>
      <c r="Q930" s="10" t="s">
        <v>4737</v>
      </c>
      <c r="R930" s="10">
        <v>115</v>
      </c>
      <c r="S930" s="25">
        <v>1654235.32</v>
      </c>
      <c r="T930" s="25">
        <v>291923.88</v>
      </c>
      <c r="U930" s="25">
        <v>0</v>
      </c>
      <c r="V930" s="25">
        <v>0</v>
      </c>
      <c r="W930" s="25">
        <v>0</v>
      </c>
      <c r="X930" s="25">
        <v>1946159.2000000002</v>
      </c>
      <c r="Y930" s="10" t="s">
        <v>16</v>
      </c>
      <c r="Z930" s="26"/>
    </row>
    <row r="931" spans="2:26" s="67" customFormat="1" ht="15" customHeight="1">
      <c r="B931" s="27" t="s">
        <v>1236</v>
      </c>
      <c r="C931" s="10">
        <v>245</v>
      </c>
      <c r="D931" s="14" t="s">
        <v>7004</v>
      </c>
      <c r="E931" s="10" t="s">
        <v>4586</v>
      </c>
      <c r="F931" s="38" t="s">
        <v>7133</v>
      </c>
      <c r="G931" s="7">
        <v>118327</v>
      </c>
      <c r="H931" s="10" t="s">
        <v>3105</v>
      </c>
      <c r="I931" s="10" t="s">
        <v>3106</v>
      </c>
      <c r="J931" s="10" t="s">
        <v>3107</v>
      </c>
      <c r="K931" s="26">
        <v>43054</v>
      </c>
      <c r="L931" s="26">
        <v>44514</v>
      </c>
      <c r="M931" s="25">
        <v>84.44</v>
      </c>
      <c r="N931" s="10" t="s">
        <v>3108</v>
      </c>
      <c r="O931" s="10" t="s">
        <v>3109</v>
      </c>
      <c r="P931" s="10" t="s">
        <v>3110</v>
      </c>
      <c r="Q931" s="10" t="s">
        <v>3111</v>
      </c>
      <c r="R931" s="10">
        <v>115</v>
      </c>
      <c r="S931" s="51">
        <v>165988711.27000001</v>
      </c>
      <c r="T931" s="51">
        <v>0</v>
      </c>
      <c r="U931" s="51">
        <v>30598066.09</v>
      </c>
      <c r="V931" s="51">
        <v>0</v>
      </c>
      <c r="W931" s="51">
        <v>0</v>
      </c>
      <c r="X931" s="25">
        <v>196586777.36000001</v>
      </c>
      <c r="Y931" s="10" t="s">
        <v>16</v>
      </c>
      <c r="Z931" s="26" t="s">
        <v>5252</v>
      </c>
    </row>
    <row r="932" spans="2:26" s="67" customFormat="1" ht="15" customHeight="1">
      <c r="B932" s="27" t="s">
        <v>1236</v>
      </c>
      <c r="C932" s="10">
        <v>246</v>
      </c>
      <c r="D932" s="14" t="s">
        <v>7004</v>
      </c>
      <c r="E932" s="10" t="s">
        <v>4586</v>
      </c>
      <c r="F932" s="38" t="s">
        <v>7134</v>
      </c>
      <c r="G932" s="7">
        <v>121030</v>
      </c>
      <c r="H932" s="10" t="s">
        <v>5127</v>
      </c>
      <c r="I932" s="10" t="s">
        <v>5128</v>
      </c>
      <c r="J932" s="10" t="s">
        <v>5129</v>
      </c>
      <c r="K932" s="26">
        <v>43501</v>
      </c>
      <c r="L932" s="26">
        <v>44412</v>
      </c>
      <c r="M932" s="25">
        <v>85</v>
      </c>
      <c r="N932" s="10" t="s">
        <v>5130</v>
      </c>
      <c r="O932" s="10" t="s">
        <v>5131</v>
      </c>
      <c r="P932" s="10" t="s">
        <v>5132</v>
      </c>
      <c r="Q932" s="10" t="s">
        <v>5133</v>
      </c>
      <c r="R932" s="10">
        <v>115</v>
      </c>
      <c r="S932" s="51">
        <v>4925322.21</v>
      </c>
      <c r="T932" s="51">
        <v>753276.5</v>
      </c>
      <c r="U932" s="51">
        <v>115897.98</v>
      </c>
      <c r="V932" s="51">
        <v>0</v>
      </c>
      <c r="W932" s="51">
        <v>0</v>
      </c>
      <c r="X932" s="25">
        <v>5794496.6900000004</v>
      </c>
      <c r="Y932" s="10" t="s">
        <v>16</v>
      </c>
      <c r="Z932" s="26"/>
    </row>
    <row r="933" spans="2:26" s="67" customFormat="1" ht="15" customHeight="1">
      <c r="B933" s="27" t="s">
        <v>1236</v>
      </c>
      <c r="C933" s="10">
        <v>247</v>
      </c>
      <c r="D933" s="14" t="s">
        <v>7004</v>
      </c>
      <c r="E933" s="10" t="s">
        <v>4586</v>
      </c>
      <c r="F933" s="38" t="s">
        <v>7134</v>
      </c>
      <c r="G933" s="7">
        <v>121103</v>
      </c>
      <c r="H933" s="10" t="s">
        <v>4738</v>
      </c>
      <c r="I933" s="10" t="s">
        <v>4739</v>
      </c>
      <c r="J933" s="10" t="s">
        <v>4836</v>
      </c>
      <c r="K933" s="26">
        <v>43405</v>
      </c>
      <c r="L933" s="26">
        <v>44135</v>
      </c>
      <c r="M933" s="25">
        <v>85</v>
      </c>
      <c r="N933" s="10" t="s">
        <v>4740</v>
      </c>
      <c r="O933" s="10" t="s">
        <v>4741</v>
      </c>
      <c r="P933" s="10" t="s">
        <v>6163</v>
      </c>
      <c r="Q933" s="10" t="s">
        <v>4742</v>
      </c>
      <c r="R933" s="10">
        <v>115</v>
      </c>
      <c r="S933" s="51">
        <v>5128319.9400000004</v>
      </c>
      <c r="T933" s="51">
        <v>784331.28</v>
      </c>
      <c r="U933" s="51">
        <v>120666.36</v>
      </c>
      <c r="V933" s="51">
        <v>0</v>
      </c>
      <c r="W933" s="51">
        <v>0</v>
      </c>
      <c r="X933" s="25">
        <v>6033317.580000001</v>
      </c>
      <c r="Y933" s="10" t="s">
        <v>16</v>
      </c>
      <c r="Z933" s="26"/>
    </row>
    <row r="934" spans="2:26" s="67" customFormat="1" ht="15" customHeight="1">
      <c r="B934" s="27" t="s">
        <v>1236</v>
      </c>
      <c r="C934" s="10">
        <v>248</v>
      </c>
      <c r="D934" s="14" t="s">
        <v>7004</v>
      </c>
      <c r="E934" s="10" t="s">
        <v>4586</v>
      </c>
      <c r="F934" s="38" t="s">
        <v>7134</v>
      </c>
      <c r="G934" s="7">
        <v>121221</v>
      </c>
      <c r="H934" s="10" t="s">
        <v>5134</v>
      </c>
      <c r="I934" s="10" t="s">
        <v>5135</v>
      </c>
      <c r="J934" s="10" t="s">
        <v>5136</v>
      </c>
      <c r="K934" s="26">
        <v>43502</v>
      </c>
      <c r="L934" s="26">
        <v>44413</v>
      </c>
      <c r="M934" s="25">
        <v>85</v>
      </c>
      <c r="N934" s="10" t="s">
        <v>5137</v>
      </c>
      <c r="O934" s="10" t="s">
        <v>5138</v>
      </c>
      <c r="P934" s="10" t="s">
        <v>5139</v>
      </c>
      <c r="Q934" s="10" t="s">
        <v>5133</v>
      </c>
      <c r="R934" s="10">
        <v>115</v>
      </c>
      <c r="S934" s="51">
        <v>5026811.79</v>
      </c>
      <c r="T934" s="51">
        <v>768806.41</v>
      </c>
      <c r="U934" s="51">
        <v>118278.01</v>
      </c>
      <c r="V934" s="51">
        <v>0</v>
      </c>
      <c r="W934" s="51">
        <v>0</v>
      </c>
      <c r="X934" s="25">
        <v>5913896.21</v>
      </c>
      <c r="Y934" s="10" t="s">
        <v>16</v>
      </c>
      <c r="Z934" s="26" t="s">
        <v>5623</v>
      </c>
    </row>
    <row r="935" spans="2:26" s="67" customFormat="1" ht="15" customHeight="1">
      <c r="B935" s="27" t="s">
        <v>1236</v>
      </c>
      <c r="C935" s="10">
        <v>249</v>
      </c>
      <c r="D935" s="14" t="s">
        <v>7004</v>
      </c>
      <c r="E935" s="10" t="s">
        <v>4586</v>
      </c>
      <c r="F935" s="38" t="s">
        <v>7134</v>
      </c>
      <c r="G935" s="7">
        <v>121643</v>
      </c>
      <c r="H935" s="10" t="s">
        <v>5140</v>
      </c>
      <c r="I935" s="10" t="s">
        <v>5141</v>
      </c>
      <c r="J935" s="10" t="s">
        <v>5142</v>
      </c>
      <c r="K935" s="26">
        <v>43504</v>
      </c>
      <c r="L935" s="26">
        <v>44415</v>
      </c>
      <c r="M935" s="25">
        <v>85</v>
      </c>
      <c r="N935" s="10" t="s">
        <v>4552</v>
      </c>
      <c r="O935" s="10" t="s">
        <v>548</v>
      </c>
      <c r="P935" s="10" t="s">
        <v>5143</v>
      </c>
      <c r="Q935" s="10" t="s">
        <v>4495</v>
      </c>
      <c r="R935" s="10">
        <v>115</v>
      </c>
      <c r="S935" s="51">
        <v>4968500.3600000003</v>
      </c>
      <c r="T935" s="51">
        <v>777706.85</v>
      </c>
      <c r="U935" s="51">
        <v>99087.33</v>
      </c>
      <c r="V935" s="51">
        <v>0</v>
      </c>
      <c r="W935" s="51">
        <v>0</v>
      </c>
      <c r="X935" s="25">
        <v>5845294.54</v>
      </c>
      <c r="Y935" s="10" t="s">
        <v>16</v>
      </c>
      <c r="Z935" s="26"/>
    </row>
    <row r="936" spans="2:26" s="67" customFormat="1" ht="15" customHeight="1">
      <c r="B936" s="27" t="s">
        <v>1236</v>
      </c>
      <c r="C936" s="10">
        <v>250</v>
      </c>
      <c r="D936" s="14" t="s">
        <v>7004</v>
      </c>
      <c r="E936" s="10" t="s">
        <v>4586</v>
      </c>
      <c r="F936" s="38" t="s">
        <v>7134</v>
      </c>
      <c r="G936" s="7">
        <v>121659</v>
      </c>
      <c r="H936" s="10" t="s">
        <v>5144</v>
      </c>
      <c r="I936" s="10" t="s">
        <v>5145</v>
      </c>
      <c r="J936" s="10" t="s">
        <v>5146</v>
      </c>
      <c r="K936" s="26" t="s">
        <v>6548</v>
      </c>
      <c r="L936" s="26">
        <v>44357</v>
      </c>
      <c r="M936" s="25">
        <v>84.4</v>
      </c>
      <c r="N936" s="10" t="s">
        <v>2929</v>
      </c>
      <c r="O936" s="10" t="s">
        <v>47</v>
      </c>
      <c r="P936" s="10" t="s">
        <v>47</v>
      </c>
      <c r="Q936" s="10" t="s">
        <v>5147</v>
      </c>
      <c r="R936" s="10">
        <v>115</v>
      </c>
      <c r="S936" s="51">
        <v>5040708.66</v>
      </c>
      <c r="T936" s="51">
        <v>812411.57</v>
      </c>
      <c r="U936" s="51">
        <v>119451.46</v>
      </c>
      <c r="V936" s="51">
        <v>0</v>
      </c>
      <c r="W936" s="51">
        <v>0</v>
      </c>
      <c r="X936" s="25">
        <v>5972571.6900000004</v>
      </c>
      <c r="Y936" s="10" t="s">
        <v>16</v>
      </c>
      <c r="Z936" s="26"/>
    </row>
    <row r="937" spans="2:26" s="67" customFormat="1" ht="15" customHeight="1">
      <c r="B937" s="27" t="s">
        <v>1236</v>
      </c>
      <c r="C937" s="10">
        <v>251</v>
      </c>
      <c r="D937" s="14" t="s">
        <v>7004</v>
      </c>
      <c r="E937" s="10" t="s">
        <v>4586</v>
      </c>
      <c r="F937" s="38" t="s">
        <v>7134</v>
      </c>
      <c r="G937" s="7">
        <v>122333</v>
      </c>
      <c r="H937" s="10" t="s">
        <v>5148</v>
      </c>
      <c r="I937" s="10" t="s">
        <v>5149</v>
      </c>
      <c r="J937" s="10" t="s">
        <v>5150</v>
      </c>
      <c r="K937" s="26">
        <v>43504</v>
      </c>
      <c r="L937" s="26">
        <v>44537</v>
      </c>
      <c r="M937" s="25">
        <v>85</v>
      </c>
      <c r="N937" s="10" t="s">
        <v>5151</v>
      </c>
      <c r="O937" s="10" t="s">
        <v>5152</v>
      </c>
      <c r="P937" s="10" t="s">
        <v>5153</v>
      </c>
      <c r="Q937" s="10" t="s">
        <v>5154</v>
      </c>
      <c r="R937" s="10">
        <v>115</v>
      </c>
      <c r="S937" s="51">
        <v>5085576.87</v>
      </c>
      <c r="T937" s="51">
        <v>776970.6</v>
      </c>
      <c r="U937" s="51">
        <v>134555.06</v>
      </c>
      <c r="V937" s="51">
        <v>0</v>
      </c>
      <c r="W937" s="51">
        <v>0.16</v>
      </c>
      <c r="X937" s="25">
        <v>5997102.6899999995</v>
      </c>
      <c r="Y937" s="10" t="s">
        <v>16</v>
      </c>
      <c r="Z937" s="26" t="s">
        <v>6126</v>
      </c>
    </row>
    <row r="938" spans="2:26" s="67" customFormat="1" ht="15" customHeight="1">
      <c r="B938" s="27" t="s">
        <v>1236</v>
      </c>
      <c r="C938" s="10">
        <v>252</v>
      </c>
      <c r="D938" s="14" t="s">
        <v>7004</v>
      </c>
      <c r="E938" s="10" t="s">
        <v>4586</v>
      </c>
      <c r="F938" s="38" t="s">
        <v>7134</v>
      </c>
      <c r="G938" s="7">
        <v>122555</v>
      </c>
      <c r="H938" s="10" t="s">
        <v>5155</v>
      </c>
      <c r="I938" s="10" t="s">
        <v>5156</v>
      </c>
      <c r="J938" s="10" t="s">
        <v>5157</v>
      </c>
      <c r="K938" s="26">
        <v>43501</v>
      </c>
      <c r="L938" s="26">
        <v>44412</v>
      </c>
      <c r="M938" s="25">
        <v>83.38</v>
      </c>
      <c r="N938" s="10" t="s">
        <v>5158</v>
      </c>
      <c r="O938" s="10" t="s">
        <v>5159</v>
      </c>
      <c r="P938" s="10" t="s">
        <v>5159</v>
      </c>
      <c r="Q938" s="10" t="s">
        <v>5160</v>
      </c>
      <c r="R938" s="10">
        <v>115</v>
      </c>
      <c r="S938" s="51">
        <v>4982989.93</v>
      </c>
      <c r="T938" s="51">
        <v>827674.25</v>
      </c>
      <c r="U938" s="51">
        <v>165298.71</v>
      </c>
      <c r="V938" s="51">
        <v>0</v>
      </c>
      <c r="W938" s="51">
        <v>0</v>
      </c>
      <c r="X938" s="25">
        <v>5975962.8899999997</v>
      </c>
      <c r="Y938" s="10" t="s">
        <v>16</v>
      </c>
      <c r="Z938" s="26"/>
    </row>
    <row r="939" spans="2:26" s="67" customFormat="1" ht="15" customHeight="1">
      <c r="B939" s="27" t="s">
        <v>1236</v>
      </c>
      <c r="C939" s="10">
        <v>253</v>
      </c>
      <c r="D939" s="14" t="s">
        <v>7004</v>
      </c>
      <c r="E939" s="10" t="s">
        <v>4586</v>
      </c>
      <c r="F939" s="38" t="s">
        <v>7134</v>
      </c>
      <c r="G939" s="7">
        <v>122596</v>
      </c>
      <c r="H939" s="10" t="s">
        <v>4937</v>
      </c>
      <c r="I939" s="10" t="s">
        <v>4938</v>
      </c>
      <c r="J939" s="10" t="s">
        <v>5386</v>
      </c>
      <c r="K939" s="26">
        <v>43437</v>
      </c>
      <c r="L939" s="26">
        <v>44349</v>
      </c>
      <c r="M939" s="25">
        <v>83.39</v>
      </c>
      <c r="N939" s="10" t="s">
        <v>1440</v>
      </c>
      <c r="O939" s="10" t="s">
        <v>1441</v>
      </c>
      <c r="P939" s="10" t="s">
        <v>1441</v>
      </c>
      <c r="Q939" s="10" t="s">
        <v>2581</v>
      </c>
      <c r="R939" s="10">
        <v>115</v>
      </c>
      <c r="S939" s="51">
        <v>3439921.22</v>
      </c>
      <c r="T939" s="51">
        <v>555667.06000000006</v>
      </c>
      <c r="U939" s="51">
        <v>129578.27</v>
      </c>
      <c r="V939" s="51">
        <v>0</v>
      </c>
      <c r="W939" s="51">
        <v>0</v>
      </c>
      <c r="X939" s="25">
        <v>4125166.5500000003</v>
      </c>
      <c r="Y939" s="10" t="s">
        <v>16</v>
      </c>
      <c r="Z939" s="26"/>
    </row>
    <row r="940" spans="2:26" s="67" customFormat="1" ht="15" customHeight="1">
      <c r="B940" s="27" t="s">
        <v>1236</v>
      </c>
      <c r="C940" s="10">
        <v>254</v>
      </c>
      <c r="D940" s="14" t="s">
        <v>7004</v>
      </c>
      <c r="E940" s="10" t="s">
        <v>4586</v>
      </c>
      <c r="F940" s="38" t="s">
        <v>7134</v>
      </c>
      <c r="G940" s="7">
        <v>122773</v>
      </c>
      <c r="H940" s="10" t="s">
        <v>5161</v>
      </c>
      <c r="I940" s="10" t="s">
        <v>5162</v>
      </c>
      <c r="J940" s="10" t="s">
        <v>5163</v>
      </c>
      <c r="K940" s="26">
        <v>43523</v>
      </c>
      <c r="L940" s="26">
        <v>44253</v>
      </c>
      <c r="M940" s="25">
        <v>85</v>
      </c>
      <c r="N940" s="10" t="s">
        <v>3938</v>
      </c>
      <c r="O940" s="10" t="s">
        <v>2187</v>
      </c>
      <c r="P940" s="10" t="s">
        <v>5164</v>
      </c>
      <c r="Q940" s="10" t="s">
        <v>5165</v>
      </c>
      <c r="R940" s="10">
        <v>115</v>
      </c>
      <c r="S940" s="51">
        <v>4804535.7699999996</v>
      </c>
      <c r="T940" s="51">
        <v>734810.62</v>
      </c>
      <c r="U940" s="51">
        <v>113048.59</v>
      </c>
      <c r="V940" s="51">
        <v>0</v>
      </c>
      <c r="W940" s="51">
        <v>0</v>
      </c>
      <c r="X940" s="25">
        <v>5652394.9799999995</v>
      </c>
      <c r="Y940" s="10" t="s">
        <v>16</v>
      </c>
      <c r="Z940" s="26"/>
    </row>
    <row r="941" spans="2:26" s="67" customFormat="1" ht="15" customHeight="1">
      <c r="B941" s="27" t="s">
        <v>1236</v>
      </c>
      <c r="C941" s="10">
        <v>255</v>
      </c>
      <c r="D941" s="14" t="s">
        <v>7004</v>
      </c>
      <c r="E941" s="10" t="s">
        <v>4586</v>
      </c>
      <c r="F941" s="38" t="s">
        <v>7134</v>
      </c>
      <c r="G941" s="7">
        <v>122837</v>
      </c>
      <c r="H941" s="10" t="s">
        <v>4837</v>
      </c>
      <c r="I941" s="10" t="s">
        <v>4838</v>
      </c>
      <c r="J941" s="10" t="s">
        <v>4839</v>
      </c>
      <c r="K941" s="26">
        <v>43432</v>
      </c>
      <c r="L941" s="26">
        <v>44343</v>
      </c>
      <c r="M941" s="25">
        <v>83.3</v>
      </c>
      <c r="N941" s="10" t="s">
        <v>4840</v>
      </c>
      <c r="O941" s="10" t="s">
        <v>4841</v>
      </c>
      <c r="P941" s="10" t="s">
        <v>4841</v>
      </c>
      <c r="Q941" s="10" t="s">
        <v>4842</v>
      </c>
      <c r="R941" s="10">
        <v>115</v>
      </c>
      <c r="S941" s="51">
        <v>4054480.14</v>
      </c>
      <c r="T941" s="51">
        <v>653041</v>
      </c>
      <c r="U941" s="51">
        <v>149150.35999999999</v>
      </c>
      <c r="V941" s="51">
        <v>0</v>
      </c>
      <c r="W941" s="51">
        <v>0</v>
      </c>
      <c r="X941" s="25">
        <v>4856671.5000000009</v>
      </c>
      <c r="Y941" s="10" t="s">
        <v>16</v>
      </c>
      <c r="Z941" s="26"/>
    </row>
    <row r="942" spans="2:26" s="67" customFormat="1" ht="15" customHeight="1">
      <c r="B942" s="27" t="s">
        <v>1236</v>
      </c>
      <c r="C942" s="10">
        <v>256</v>
      </c>
      <c r="D942" s="14" t="s">
        <v>7004</v>
      </c>
      <c r="E942" s="10" t="s">
        <v>4586</v>
      </c>
      <c r="F942" s="38" t="s">
        <v>7134</v>
      </c>
      <c r="G942" s="7">
        <v>122859</v>
      </c>
      <c r="H942" s="10" t="s">
        <v>5166</v>
      </c>
      <c r="I942" s="10" t="s">
        <v>5167</v>
      </c>
      <c r="J942" s="10" t="s">
        <v>5168</v>
      </c>
      <c r="K942" s="26">
        <v>43511</v>
      </c>
      <c r="L942" s="26">
        <v>44422</v>
      </c>
      <c r="M942" s="25">
        <v>98.98</v>
      </c>
      <c r="N942" s="10" t="s">
        <v>2929</v>
      </c>
      <c r="O942" s="10" t="s">
        <v>5169</v>
      </c>
      <c r="P942" s="10" t="s">
        <v>5169</v>
      </c>
      <c r="Q942" s="10" t="s">
        <v>4453</v>
      </c>
      <c r="R942" s="10">
        <v>115</v>
      </c>
      <c r="S942" s="51">
        <v>4881149.1900000004</v>
      </c>
      <c r="T942" s="51">
        <v>861379.26</v>
      </c>
      <c r="U942" s="51">
        <v>58947.91</v>
      </c>
      <c r="V942" s="51">
        <v>0</v>
      </c>
      <c r="W942" s="51">
        <v>0</v>
      </c>
      <c r="X942" s="25">
        <v>5801476.3600000003</v>
      </c>
      <c r="Y942" s="10" t="s">
        <v>16</v>
      </c>
      <c r="Z942" s="26"/>
    </row>
    <row r="943" spans="2:26" s="67" customFormat="1" ht="15" customHeight="1">
      <c r="B943" s="27" t="s">
        <v>1236</v>
      </c>
      <c r="C943" s="10">
        <v>257</v>
      </c>
      <c r="D943" s="14" t="s">
        <v>7004</v>
      </c>
      <c r="E943" s="10" t="s">
        <v>4586</v>
      </c>
      <c r="F943" s="38" t="s">
        <v>7135</v>
      </c>
      <c r="G943" s="7">
        <v>123008</v>
      </c>
      <c r="H943" s="10" t="s">
        <v>5824</v>
      </c>
      <c r="I943" s="10" t="s">
        <v>5825</v>
      </c>
      <c r="J943" s="10" t="s">
        <v>5826</v>
      </c>
      <c r="K943" s="26">
        <v>43634</v>
      </c>
      <c r="L943" s="26">
        <v>44547</v>
      </c>
      <c r="M943" s="25">
        <v>85</v>
      </c>
      <c r="N943" s="10" t="s">
        <v>543</v>
      </c>
      <c r="O943" s="10" t="s">
        <v>1521</v>
      </c>
      <c r="P943" s="10" t="s">
        <v>5667</v>
      </c>
      <c r="Q943" s="10" t="s">
        <v>5827</v>
      </c>
      <c r="R943" s="10">
        <v>115</v>
      </c>
      <c r="S943" s="51">
        <v>5471133.4699999997</v>
      </c>
      <c r="T943" s="51">
        <v>820088.04</v>
      </c>
      <c r="U943" s="51">
        <v>145406.1</v>
      </c>
      <c r="V943" s="51">
        <v>0</v>
      </c>
      <c r="W943" s="51">
        <v>0</v>
      </c>
      <c r="X943" s="25">
        <v>6436627.6099999994</v>
      </c>
      <c r="Y943" s="10" t="s">
        <v>16</v>
      </c>
      <c r="Z943" s="26"/>
    </row>
    <row r="944" spans="2:26" s="67" customFormat="1" ht="15" customHeight="1">
      <c r="B944" s="27" t="s">
        <v>1236</v>
      </c>
      <c r="C944" s="10">
        <v>258</v>
      </c>
      <c r="D944" s="14" t="s">
        <v>7004</v>
      </c>
      <c r="E944" s="10" t="s">
        <v>4586</v>
      </c>
      <c r="F944" s="38" t="s">
        <v>7135</v>
      </c>
      <c r="G944" s="7">
        <v>123343</v>
      </c>
      <c r="H944" s="10" t="s">
        <v>5828</v>
      </c>
      <c r="I944" s="10" t="s">
        <v>5829</v>
      </c>
      <c r="J944" s="10" t="s">
        <v>5830</v>
      </c>
      <c r="K944" s="26">
        <v>43637</v>
      </c>
      <c r="L944" s="26">
        <v>44185</v>
      </c>
      <c r="M944" s="25">
        <v>84.85</v>
      </c>
      <c r="N944" s="10" t="s">
        <v>5831</v>
      </c>
      <c r="O944" s="10" t="s">
        <v>5832</v>
      </c>
      <c r="P944" s="10" t="s">
        <v>5833</v>
      </c>
      <c r="Q944" s="10" t="s">
        <v>5834</v>
      </c>
      <c r="R944" s="10">
        <v>115</v>
      </c>
      <c r="S944" s="51">
        <v>5044960.01</v>
      </c>
      <c r="T944" s="51">
        <v>775682.21</v>
      </c>
      <c r="U944" s="51">
        <v>125394.39</v>
      </c>
      <c r="V944" s="51">
        <v>0</v>
      </c>
      <c r="W944" s="51">
        <v>0</v>
      </c>
      <c r="X944" s="25">
        <v>5946036.6099999994</v>
      </c>
      <c r="Y944" s="10" t="s">
        <v>16</v>
      </c>
      <c r="Z944" s="26"/>
    </row>
    <row r="945" spans="2:26" s="67" customFormat="1" ht="15" customHeight="1">
      <c r="B945" s="27" t="s">
        <v>1236</v>
      </c>
      <c r="C945" s="10">
        <v>259</v>
      </c>
      <c r="D945" s="14" t="s">
        <v>7004</v>
      </c>
      <c r="E945" s="10" t="s">
        <v>4843</v>
      </c>
      <c r="F945" s="38" t="s">
        <v>7136</v>
      </c>
      <c r="G945" s="7">
        <v>123458</v>
      </c>
      <c r="H945" s="10" t="s">
        <v>6925</v>
      </c>
      <c r="I945" s="10" t="s">
        <v>6926</v>
      </c>
      <c r="J945" s="10" t="s">
        <v>6927</v>
      </c>
      <c r="K945" s="26">
        <v>43719</v>
      </c>
      <c r="L945" s="26">
        <v>44449</v>
      </c>
      <c r="M945" s="25">
        <v>85</v>
      </c>
      <c r="N945" s="10" t="s">
        <v>6928</v>
      </c>
      <c r="O945" s="10" t="s">
        <v>6929</v>
      </c>
      <c r="P945" s="10" t="s">
        <v>6930</v>
      </c>
      <c r="Q945" s="10" t="s">
        <v>6931</v>
      </c>
      <c r="R945" s="10">
        <v>115</v>
      </c>
      <c r="S945" s="51">
        <v>5756973.71</v>
      </c>
      <c r="T945" s="51">
        <v>903749.94</v>
      </c>
      <c r="U945" s="51">
        <v>112186.55</v>
      </c>
      <c r="V945" s="51">
        <v>0</v>
      </c>
      <c r="W945" s="51">
        <v>0</v>
      </c>
      <c r="X945" s="25">
        <v>6772910.2000000002</v>
      </c>
      <c r="Y945" s="10" t="s">
        <v>16</v>
      </c>
      <c r="Z945" s="26"/>
    </row>
    <row r="946" spans="2:26" s="67" customFormat="1" ht="15" customHeight="1">
      <c r="B946" s="27" t="s">
        <v>1236</v>
      </c>
      <c r="C946" s="10">
        <v>260</v>
      </c>
      <c r="D946" s="14" t="s">
        <v>7004</v>
      </c>
      <c r="E946" s="10" t="s">
        <v>4586</v>
      </c>
      <c r="F946" s="38" t="s">
        <v>7135</v>
      </c>
      <c r="G946" s="7">
        <v>123623</v>
      </c>
      <c r="H946" s="10" t="s">
        <v>5629</v>
      </c>
      <c r="I946" s="10" t="s">
        <v>5630</v>
      </c>
      <c r="J946" s="10" t="s">
        <v>5631</v>
      </c>
      <c r="K946" s="26">
        <v>43609</v>
      </c>
      <c r="L946" s="26">
        <v>44188</v>
      </c>
      <c r="M946" s="25">
        <v>84.82</v>
      </c>
      <c r="N946" s="10" t="s">
        <v>742</v>
      </c>
      <c r="O946" s="10" t="s">
        <v>912</v>
      </c>
      <c r="P946" s="10" t="s">
        <v>5632</v>
      </c>
      <c r="Q946" s="10" t="s">
        <v>5633</v>
      </c>
      <c r="R946" s="10">
        <v>115</v>
      </c>
      <c r="S946" s="51">
        <v>5833765.2999999998</v>
      </c>
      <c r="T946" s="51">
        <v>903653.68</v>
      </c>
      <c r="U946" s="51">
        <v>140489.88</v>
      </c>
      <c r="V946" s="51">
        <v>0</v>
      </c>
      <c r="W946" s="51">
        <v>0</v>
      </c>
      <c r="X946" s="25">
        <v>6877908.8599999994</v>
      </c>
      <c r="Y946" s="10" t="s">
        <v>16</v>
      </c>
      <c r="Z946" s="26" t="s">
        <v>6127</v>
      </c>
    </row>
    <row r="947" spans="2:26" s="67" customFormat="1" ht="15" customHeight="1">
      <c r="B947" s="27" t="s">
        <v>1236</v>
      </c>
      <c r="C947" s="10">
        <v>261</v>
      </c>
      <c r="D947" s="14" t="s">
        <v>7004</v>
      </c>
      <c r="E947" s="10" t="s">
        <v>4586</v>
      </c>
      <c r="F947" s="38" t="s">
        <v>7135</v>
      </c>
      <c r="G947" s="7">
        <v>123793</v>
      </c>
      <c r="H947" s="10" t="s">
        <v>5634</v>
      </c>
      <c r="I947" s="10" t="s">
        <v>5635</v>
      </c>
      <c r="J947" s="10" t="s">
        <v>5636</v>
      </c>
      <c r="K947" s="26">
        <v>43609</v>
      </c>
      <c r="L947" s="26">
        <v>44704</v>
      </c>
      <c r="M947" s="25">
        <v>85</v>
      </c>
      <c r="N947" s="10" t="s">
        <v>543</v>
      </c>
      <c r="O947" s="10" t="s">
        <v>548</v>
      </c>
      <c r="P947" s="10" t="s">
        <v>1240</v>
      </c>
      <c r="Q947" s="10" t="s">
        <v>5637</v>
      </c>
      <c r="R947" s="10">
        <v>115</v>
      </c>
      <c r="S947" s="25">
        <v>5930209.4100000001</v>
      </c>
      <c r="T947" s="25">
        <v>840596.87</v>
      </c>
      <c r="U947" s="25">
        <v>205910.67</v>
      </c>
      <c r="V947" s="51">
        <v>0</v>
      </c>
      <c r="W947" s="51">
        <v>0</v>
      </c>
      <c r="X947" s="25">
        <v>6976716.9500000002</v>
      </c>
      <c r="Y947" s="10" t="s">
        <v>16</v>
      </c>
      <c r="Z947" s="26"/>
    </row>
    <row r="948" spans="2:26" s="67" customFormat="1" ht="15" customHeight="1">
      <c r="B948" s="27" t="s">
        <v>1236</v>
      </c>
      <c r="C948" s="10">
        <v>262</v>
      </c>
      <c r="D948" s="14" t="s">
        <v>7004</v>
      </c>
      <c r="E948" s="10" t="s">
        <v>4586</v>
      </c>
      <c r="F948" s="38" t="s">
        <v>7135</v>
      </c>
      <c r="G948" s="7">
        <v>123847</v>
      </c>
      <c r="H948" s="10" t="s">
        <v>5638</v>
      </c>
      <c r="I948" s="10" t="s">
        <v>5639</v>
      </c>
      <c r="J948" s="10" t="s">
        <v>5640</v>
      </c>
      <c r="K948" s="26">
        <v>43609</v>
      </c>
      <c r="L948" s="26">
        <v>44704</v>
      </c>
      <c r="M948" s="25">
        <v>85</v>
      </c>
      <c r="N948" s="10" t="s">
        <v>5641</v>
      </c>
      <c r="O948" s="10" t="s">
        <v>5642</v>
      </c>
      <c r="P948" s="10" t="s">
        <v>5643</v>
      </c>
      <c r="Q948" s="10" t="s">
        <v>5644</v>
      </c>
      <c r="R948" s="10">
        <v>115</v>
      </c>
      <c r="S948" s="25">
        <v>5923862.54</v>
      </c>
      <c r="T948" s="25">
        <v>912197.46</v>
      </c>
      <c r="U948" s="51">
        <v>138440</v>
      </c>
      <c r="V948" s="51">
        <v>0</v>
      </c>
      <c r="W948" s="51">
        <v>0</v>
      </c>
      <c r="X948" s="25">
        <v>6974500</v>
      </c>
      <c r="Y948" s="10" t="s">
        <v>16</v>
      </c>
      <c r="Z948" s="26" t="s">
        <v>6898</v>
      </c>
    </row>
    <row r="949" spans="2:26" s="67" customFormat="1" ht="15" customHeight="1">
      <c r="B949" s="27" t="s">
        <v>1236</v>
      </c>
      <c r="C949" s="10">
        <v>263</v>
      </c>
      <c r="D949" s="14" t="s">
        <v>7004</v>
      </c>
      <c r="E949" s="10" t="s">
        <v>4586</v>
      </c>
      <c r="F949" s="38" t="s">
        <v>7135</v>
      </c>
      <c r="G949" s="7">
        <v>123886</v>
      </c>
      <c r="H949" s="10" t="s">
        <v>5645</v>
      </c>
      <c r="I949" s="10" t="s">
        <v>5646</v>
      </c>
      <c r="J949" s="10" t="s">
        <v>5647</v>
      </c>
      <c r="K949" s="26">
        <v>43609</v>
      </c>
      <c r="L949" s="26">
        <v>44704</v>
      </c>
      <c r="M949" s="25">
        <v>85</v>
      </c>
      <c r="N949" s="10" t="s">
        <v>4552</v>
      </c>
      <c r="O949" s="10" t="s">
        <v>548</v>
      </c>
      <c r="P949" s="10" t="s">
        <v>1240</v>
      </c>
      <c r="Q949" s="10" t="s">
        <v>5648</v>
      </c>
      <c r="R949" s="10">
        <v>115</v>
      </c>
      <c r="S949" s="25">
        <v>5917000.4299999997</v>
      </c>
      <c r="T949" s="25">
        <v>855907.41</v>
      </c>
      <c r="U949" s="51">
        <v>188269.12</v>
      </c>
      <c r="V949" s="51">
        <v>0</v>
      </c>
      <c r="W949" s="51">
        <v>0</v>
      </c>
      <c r="X949" s="25">
        <v>6961176.96</v>
      </c>
      <c r="Y949" s="10" t="s">
        <v>16</v>
      </c>
      <c r="Z949" s="26"/>
    </row>
    <row r="950" spans="2:26" s="67" customFormat="1" ht="15" customHeight="1">
      <c r="B950" s="27" t="s">
        <v>1236</v>
      </c>
      <c r="C950" s="10">
        <v>264</v>
      </c>
      <c r="D950" s="14" t="s">
        <v>7004</v>
      </c>
      <c r="E950" s="10" t="s">
        <v>4843</v>
      </c>
      <c r="F950" s="38" t="s">
        <v>7136</v>
      </c>
      <c r="G950" s="7">
        <v>123894</v>
      </c>
      <c r="H950" s="10" t="s">
        <v>6139</v>
      </c>
      <c r="I950" s="10" t="s">
        <v>6140</v>
      </c>
      <c r="J950" s="10" t="s">
        <v>6141</v>
      </c>
      <c r="K950" s="26">
        <v>43648</v>
      </c>
      <c r="L950" s="26">
        <v>44378</v>
      </c>
      <c r="M950" s="25">
        <v>85</v>
      </c>
      <c r="N950" s="10" t="s">
        <v>4552</v>
      </c>
      <c r="O950" s="10" t="s">
        <v>548</v>
      </c>
      <c r="P950" s="10" t="s">
        <v>1240</v>
      </c>
      <c r="Q950" s="10" t="s">
        <v>6142</v>
      </c>
      <c r="R950" s="10">
        <v>115</v>
      </c>
      <c r="S950" s="25">
        <v>6567320.3499999996</v>
      </c>
      <c r="T950" s="25">
        <v>1018339.11</v>
      </c>
      <c r="U950" s="51">
        <v>140599.75</v>
      </c>
      <c r="V950" s="51">
        <v>0</v>
      </c>
      <c r="W950" s="51">
        <v>0</v>
      </c>
      <c r="X950" s="25">
        <v>7726259.21</v>
      </c>
      <c r="Y950" s="10" t="s">
        <v>16</v>
      </c>
      <c r="Z950" s="26"/>
    </row>
    <row r="951" spans="2:26" s="67" customFormat="1" ht="15" customHeight="1">
      <c r="B951" s="27" t="s">
        <v>1236</v>
      </c>
      <c r="C951" s="10">
        <v>265</v>
      </c>
      <c r="D951" s="14" t="s">
        <v>7004</v>
      </c>
      <c r="E951" s="10" t="s">
        <v>4843</v>
      </c>
      <c r="F951" s="38" t="s">
        <v>7136</v>
      </c>
      <c r="G951" s="7">
        <v>123900</v>
      </c>
      <c r="H951" s="10" t="s">
        <v>5649</v>
      </c>
      <c r="I951" s="10" t="s">
        <v>5650</v>
      </c>
      <c r="J951" s="10" t="s">
        <v>5651</v>
      </c>
      <c r="K951" s="26">
        <v>43615</v>
      </c>
      <c r="L951" s="26">
        <v>44377</v>
      </c>
      <c r="M951" s="25">
        <v>85</v>
      </c>
      <c r="N951" s="10" t="s">
        <v>5652</v>
      </c>
      <c r="O951" s="10" t="s">
        <v>4446</v>
      </c>
      <c r="P951" s="10" t="s">
        <v>5653</v>
      </c>
      <c r="Q951" s="10" t="s">
        <v>5654</v>
      </c>
      <c r="R951" s="10">
        <v>115</v>
      </c>
      <c r="S951" s="51">
        <v>6679954.2699999996</v>
      </c>
      <c r="T951" s="51">
        <v>1057717.79</v>
      </c>
      <c r="U951" s="51">
        <v>121097.64</v>
      </c>
      <c r="V951" s="51">
        <v>0</v>
      </c>
      <c r="W951" s="51">
        <v>0</v>
      </c>
      <c r="X951" s="25">
        <v>7858769.6999999993</v>
      </c>
      <c r="Y951" s="10" t="s">
        <v>16</v>
      </c>
      <c r="Z951" s="26" t="s">
        <v>6932</v>
      </c>
    </row>
    <row r="952" spans="2:26" s="67" customFormat="1" ht="15" customHeight="1">
      <c r="B952" s="27" t="s">
        <v>1236</v>
      </c>
      <c r="C952" s="10">
        <v>266</v>
      </c>
      <c r="D952" s="14" t="s">
        <v>7004</v>
      </c>
      <c r="E952" s="10" t="s">
        <v>4843</v>
      </c>
      <c r="F952" s="38" t="s">
        <v>7135</v>
      </c>
      <c r="G952" s="7">
        <v>123927</v>
      </c>
      <c r="H952" s="10" t="s">
        <v>6143</v>
      </c>
      <c r="I952" s="10" t="s">
        <v>6144</v>
      </c>
      <c r="J952" s="10" t="s">
        <v>6145</v>
      </c>
      <c r="K952" s="26">
        <v>43671</v>
      </c>
      <c r="L952" s="26">
        <v>44766</v>
      </c>
      <c r="M952" s="25">
        <v>84.72</v>
      </c>
      <c r="N952" s="10" t="s">
        <v>4552</v>
      </c>
      <c r="O952" s="10" t="s">
        <v>548</v>
      </c>
      <c r="P952" s="10" t="s">
        <v>1240</v>
      </c>
      <c r="Q952" s="10" t="s">
        <v>2581</v>
      </c>
      <c r="R952" s="10">
        <v>115</v>
      </c>
      <c r="S952" s="25">
        <v>5912259.1900000004</v>
      </c>
      <c r="T952" s="25">
        <v>913024.96</v>
      </c>
      <c r="U952" s="25">
        <v>153465.85</v>
      </c>
      <c r="V952" s="51">
        <v>0</v>
      </c>
      <c r="W952" s="51">
        <v>0</v>
      </c>
      <c r="X952" s="25">
        <v>6978750</v>
      </c>
      <c r="Y952" s="10" t="s">
        <v>16</v>
      </c>
      <c r="Z952" s="26"/>
    </row>
    <row r="953" spans="2:26" s="67" customFormat="1" ht="15" customHeight="1">
      <c r="B953" s="27" t="s">
        <v>1236</v>
      </c>
      <c r="C953" s="10">
        <v>267</v>
      </c>
      <c r="D953" s="14" t="s">
        <v>7004</v>
      </c>
      <c r="E953" s="10" t="s">
        <v>4843</v>
      </c>
      <c r="F953" s="38" t="s">
        <v>7136</v>
      </c>
      <c r="G953" s="7">
        <v>123975</v>
      </c>
      <c r="H953" s="10" t="s">
        <v>5835</v>
      </c>
      <c r="I953" s="10" t="s">
        <v>5836</v>
      </c>
      <c r="J953" s="10" t="s">
        <v>5837</v>
      </c>
      <c r="K953" s="26">
        <v>43620</v>
      </c>
      <c r="L953" s="26">
        <v>44394</v>
      </c>
      <c r="M953" s="10">
        <v>85</v>
      </c>
      <c r="N953" s="10" t="s">
        <v>742</v>
      </c>
      <c r="O953" s="10" t="s">
        <v>5838</v>
      </c>
      <c r="P953" s="10" t="s">
        <v>5839</v>
      </c>
      <c r="Q953" s="10" t="s">
        <v>5678</v>
      </c>
      <c r="R953" s="10">
        <v>115</v>
      </c>
      <c r="S953" s="25">
        <v>6705425.1900000004</v>
      </c>
      <c r="T953" s="25">
        <v>1025535.58</v>
      </c>
      <c r="U953" s="25">
        <v>157774.71</v>
      </c>
      <c r="V953" s="51">
        <v>0</v>
      </c>
      <c r="W953" s="51">
        <v>0</v>
      </c>
      <c r="X953" s="25">
        <v>7888735.4800000004</v>
      </c>
      <c r="Y953" s="10" t="s">
        <v>16</v>
      </c>
      <c r="Z953" s="26" t="s">
        <v>6146</v>
      </c>
    </row>
    <row r="954" spans="2:26" s="67" customFormat="1" ht="15" customHeight="1">
      <c r="B954" s="27" t="s">
        <v>1236</v>
      </c>
      <c r="C954" s="10">
        <v>268</v>
      </c>
      <c r="D954" s="14" t="s">
        <v>7004</v>
      </c>
      <c r="E954" s="10" t="s">
        <v>4843</v>
      </c>
      <c r="F954" s="38" t="s">
        <v>7135</v>
      </c>
      <c r="G954" s="7">
        <v>123990</v>
      </c>
      <c r="H954" s="10" t="s">
        <v>5655</v>
      </c>
      <c r="I954" s="10" t="s">
        <v>5656</v>
      </c>
      <c r="J954" s="10" t="s">
        <v>5657</v>
      </c>
      <c r="K954" s="26">
        <v>43609</v>
      </c>
      <c r="L954" s="26">
        <v>44704</v>
      </c>
      <c r="M954" s="25">
        <v>84.401457303277866</v>
      </c>
      <c r="N954" s="10" t="s">
        <v>1250</v>
      </c>
      <c r="O954" s="10" t="s">
        <v>1251</v>
      </c>
      <c r="P954" s="10" t="s">
        <v>5482</v>
      </c>
      <c r="Q954" s="10" t="s">
        <v>5658</v>
      </c>
      <c r="R954" s="10">
        <v>115</v>
      </c>
      <c r="S954" s="25">
        <v>5210800.93</v>
      </c>
      <c r="T954" s="25">
        <v>813466.23</v>
      </c>
      <c r="U954" s="25">
        <v>149560.99</v>
      </c>
      <c r="V954" s="51">
        <v>0</v>
      </c>
      <c r="W954" s="51">
        <v>0</v>
      </c>
      <c r="X954" s="25">
        <v>6173828.1500000004</v>
      </c>
      <c r="Y954" s="10" t="s">
        <v>16</v>
      </c>
      <c r="Z954" s="26"/>
    </row>
    <row r="955" spans="2:26" s="67" customFormat="1" ht="15" customHeight="1">
      <c r="B955" s="27" t="s">
        <v>1236</v>
      </c>
      <c r="C955" s="10">
        <v>269</v>
      </c>
      <c r="D955" s="14" t="s">
        <v>7004</v>
      </c>
      <c r="E955" s="10" t="s">
        <v>4586</v>
      </c>
      <c r="F955" s="38" t="s">
        <v>7135</v>
      </c>
      <c r="G955" s="7">
        <v>124146</v>
      </c>
      <c r="H955" s="10" t="s">
        <v>5659</v>
      </c>
      <c r="I955" s="10" t="s">
        <v>5660</v>
      </c>
      <c r="J955" s="10" t="s">
        <v>5661</v>
      </c>
      <c r="K955" s="26">
        <v>43609</v>
      </c>
      <c r="L955" s="26">
        <v>44704</v>
      </c>
      <c r="M955" s="25">
        <v>85</v>
      </c>
      <c r="N955" s="10" t="s">
        <v>543</v>
      </c>
      <c r="O955" s="10" t="s">
        <v>548</v>
      </c>
      <c r="P955" s="10" t="s">
        <v>1240</v>
      </c>
      <c r="Q955" s="10" t="s">
        <v>5662</v>
      </c>
      <c r="R955" s="10">
        <v>115</v>
      </c>
      <c r="S955" s="25">
        <v>5928900.4199999999</v>
      </c>
      <c r="T955" s="25">
        <v>857727.81</v>
      </c>
      <c r="U955" s="25">
        <v>188548.72</v>
      </c>
      <c r="V955" s="51">
        <v>0</v>
      </c>
      <c r="W955" s="51">
        <v>0</v>
      </c>
      <c r="X955" s="25">
        <v>6975176.9500000002</v>
      </c>
      <c r="Y955" s="10" t="s">
        <v>16</v>
      </c>
      <c r="Z955" s="26"/>
    </row>
    <row r="956" spans="2:26" s="67" customFormat="1" ht="15" customHeight="1">
      <c r="B956" s="27" t="s">
        <v>1236</v>
      </c>
      <c r="C956" s="10">
        <v>270</v>
      </c>
      <c r="D956" s="14" t="s">
        <v>7004</v>
      </c>
      <c r="E956" s="10" t="s">
        <v>4843</v>
      </c>
      <c r="F956" s="38" t="s">
        <v>7136</v>
      </c>
      <c r="G956" s="7">
        <v>124167</v>
      </c>
      <c r="H956" s="10" t="s">
        <v>5663</v>
      </c>
      <c r="I956" s="10" t="s">
        <v>5664</v>
      </c>
      <c r="J956" s="10" t="s">
        <v>5665</v>
      </c>
      <c r="K956" s="26">
        <v>43609</v>
      </c>
      <c r="L956" s="26">
        <v>44339</v>
      </c>
      <c r="M956" s="25" t="s">
        <v>5666</v>
      </c>
      <c r="N956" s="10" t="s">
        <v>4552</v>
      </c>
      <c r="O956" s="10" t="s">
        <v>1521</v>
      </c>
      <c r="P956" s="10" t="s">
        <v>5667</v>
      </c>
      <c r="Q956" s="10" t="s">
        <v>5668</v>
      </c>
      <c r="R956" s="10">
        <v>115</v>
      </c>
      <c r="S956" s="25">
        <v>6158002.7300000004</v>
      </c>
      <c r="T956" s="25">
        <v>956150.77</v>
      </c>
      <c r="U956" s="25">
        <v>168288.72</v>
      </c>
      <c r="V956" s="51">
        <v>0</v>
      </c>
      <c r="W956" s="51">
        <v>0</v>
      </c>
      <c r="X956" s="25">
        <v>7282442.2199999997</v>
      </c>
      <c r="Y956" s="10" t="s">
        <v>16</v>
      </c>
      <c r="Z956" s="26"/>
    </row>
    <row r="957" spans="2:26" s="67" customFormat="1" ht="15" customHeight="1">
      <c r="B957" s="27" t="s">
        <v>1236</v>
      </c>
      <c r="C957" s="10">
        <v>271</v>
      </c>
      <c r="D957" s="14" t="s">
        <v>7004</v>
      </c>
      <c r="E957" s="10" t="s">
        <v>4843</v>
      </c>
      <c r="F957" s="38" t="s">
        <v>7136</v>
      </c>
      <c r="G957" s="7">
        <v>124185</v>
      </c>
      <c r="H957" s="10" t="s">
        <v>5669</v>
      </c>
      <c r="I957" s="10" t="s">
        <v>5670</v>
      </c>
      <c r="J957" s="10" t="s">
        <v>5671</v>
      </c>
      <c r="K957" s="26">
        <v>43616</v>
      </c>
      <c r="L957" s="26">
        <v>44378</v>
      </c>
      <c r="M957" s="25">
        <v>85</v>
      </c>
      <c r="N957" s="10" t="s">
        <v>5672</v>
      </c>
      <c r="O957" s="10" t="s">
        <v>5673</v>
      </c>
      <c r="P957" s="10" t="s">
        <v>5674</v>
      </c>
      <c r="Q957" s="10" t="s">
        <v>4742</v>
      </c>
      <c r="R957" s="10">
        <v>115</v>
      </c>
      <c r="S957" s="25">
        <v>6721466.8600000003</v>
      </c>
      <c r="T957" s="25">
        <v>1027988.93</v>
      </c>
      <c r="U957" s="25">
        <v>158152.26999999999</v>
      </c>
      <c r="V957" s="51">
        <v>0</v>
      </c>
      <c r="W957" s="51">
        <v>0</v>
      </c>
      <c r="X957" s="25">
        <v>7907608.0599999996</v>
      </c>
      <c r="Y957" s="10" t="s">
        <v>16</v>
      </c>
      <c r="Z957" s="26" t="s">
        <v>6932</v>
      </c>
    </row>
    <row r="958" spans="2:26" s="67" customFormat="1" ht="15" customHeight="1">
      <c r="B958" s="27" t="s">
        <v>1236</v>
      </c>
      <c r="C958" s="10">
        <v>272</v>
      </c>
      <c r="D958" s="14" t="s">
        <v>7004</v>
      </c>
      <c r="E958" s="10" t="s">
        <v>4843</v>
      </c>
      <c r="F958" s="38" t="s">
        <v>7136</v>
      </c>
      <c r="G958" s="7">
        <v>124388</v>
      </c>
      <c r="H958" s="10" t="s">
        <v>5840</v>
      </c>
      <c r="I958" s="10" t="s">
        <v>5841</v>
      </c>
      <c r="J958" s="10" t="s">
        <v>5842</v>
      </c>
      <c r="K958" s="26">
        <v>43642</v>
      </c>
      <c r="L958" s="26">
        <v>44372</v>
      </c>
      <c r="M958" s="25">
        <v>85</v>
      </c>
      <c r="N958" s="10" t="s">
        <v>5843</v>
      </c>
      <c r="O958" s="10" t="s">
        <v>5844</v>
      </c>
      <c r="P958" s="10" t="s">
        <v>5845</v>
      </c>
      <c r="Q958" s="10" t="s">
        <v>4742</v>
      </c>
      <c r="R958" s="10">
        <v>115</v>
      </c>
      <c r="S958" s="51">
        <v>6685574.71</v>
      </c>
      <c r="T958" s="51">
        <v>1022499.5</v>
      </c>
      <c r="U958" s="51">
        <v>157307.79</v>
      </c>
      <c r="V958" s="51">
        <v>0</v>
      </c>
      <c r="W958" s="51">
        <v>0</v>
      </c>
      <c r="X958" s="25">
        <v>7865382</v>
      </c>
      <c r="Y958" s="10" t="s">
        <v>16</v>
      </c>
      <c r="Z958" s="26"/>
    </row>
    <row r="959" spans="2:26" s="67" customFormat="1" ht="15" customHeight="1">
      <c r="B959" s="27" t="s">
        <v>1236</v>
      </c>
      <c r="C959" s="10">
        <v>273</v>
      </c>
      <c r="D959" s="14" t="s">
        <v>7004</v>
      </c>
      <c r="E959" s="10" t="s">
        <v>4843</v>
      </c>
      <c r="F959" s="38" t="s">
        <v>7135</v>
      </c>
      <c r="G959" s="7">
        <v>124539</v>
      </c>
      <c r="H959" s="10" t="s">
        <v>6147</v>
      </c>
      <c r="I959" s="10" t="s">
        <v>6148</v>
      </c>
      <c r="J959" s="10" t="s">
        <v>6149</v>
      </c>
      <c r="K959" s="26">
        <v>43656</v>
      </c>
      <c r="L959" s="26">
        <v>44205</v>
      </c>
      <c r="M959" s="25">
        <v>85</v>
      </c>
      <c r="N959" s="10" t="s">
        <v>6150</v>
      </c>
      <c r="O959" s="10" t="s">
        <v>6151</v>
      </c>
      <c r="P959" s="10" t="s">
        <v>6152</v>
      </c>
      <c r="Q959" s="10" t="s">
        <v>6153</v>
      </c>
      <c r="R959" s="10">
        <v>115</v>
      </c>
      <c r="S959" s="51">
        <v>5915697.9800000004</v>
      </c>
      <c r="T959" s="51">
        <v>913329.21</v>
      </c>
      <c r="U959" s="51">
        <v>130617.38</v>
      </c>
      <c r="V959" s="51">
        <v>0</v>
      </c>
      <c r="W959" s="51">
        <v>0</v>
      </c>
      <c r="X959" s="25">
        <v>6959644.5700000003</v>
      </c>
      <c r="Y959" s="10" t="s">
        <v>16</v>
      </c>
      <c r="Z959" s="26"/>
    </row>
    <row r="960" spans="2:26" s="67" customFormat="1" ht="15" customHeight="1">
      <c r="B960" s="27" t="s">
        <v>1236</v>
      </c>
      <c r="C960" s="10">
        <v>274</v>
      </c>
      <c r="D960" s="14" t="s">
        <v>7004</v>
      </c>
      <c r="E960" s="10" t="s">
        <v>4843</v>
      </c>
      <c r="F960" s="38" t="s">
        <v>7136</v>
      </c>
      <c r="G960" s="7">
        <v>124635</v>
      </c>
      <c r="H960" s="10" t="s">
        <v>5846</v>
      </c>
      <c r="I960" s="10" t="s">
        <v>5847</v>
      </c>
      <c r="J960" s="10" t="s">
        <v>5848</v>
      </c>
      <c r="K960" s="26">
        <v>43636</v>
      </c>
      <c r="L960" s="26">
        <v>44366</v>
      </c>
      <c r="M960" s="25">
        <v>84.51</v>
      </c>
      <c r="N960" s="10" t="s">
        <v>5849</v>
      </c>
      <c r="O960" s="10" t="s">
        <v>5850</v>
      </c>
      <c r="P960" s="10" t="s">
        <v>5850</v>
      </c>
      <c r="Q960" s="10" t="s">
        <v>5851</v>
      </c>
      <c r="R960" s="10">
        <v>115</v>
      </c>
      <c r="S960" s="51">
        <v>6478599.3099999996</v>
      </c>
      <c r="T960" s="51">
        <v>1056375.94</v>
      </c>
      <c r="U960" s="51">
        <v>131094.07999999999</v>
      </c>
      <c r="V960" s="51">
        <v>0</v>
      </c>
      <c r="W960" s="51">
        <v>0</v>
      </c>
      <c r="X960" s="25">
        <v>7666069.3300000001</v>
      </c>
      <c r="Y960" s="10" t="s">
        <v>16</v>
      </c>
      <c r="Z960" s="26"/>
    </row>
    <row r="961" spans="2:26" s="67" customFormat="1" ht="15" customHeight="1">
      <c r="B961" s="27" t="s">
        <v>1236</v>
      </c>
      <c r="C961" s="10">
        <v>275</v>
      </c>
      <c r="D961" s="14" t="s">
        <v>7004</v>
      </c>
      <c r="E961" s="10" t="s">
        <v>4843</v>
      </c>
      <c r="F961" s="38" t="s">
        <v>7136</v>
      </c>
      <c r="G961" s="7">
        <v>124651</v>
      </c>
      <c r="H961" s="10" t="s">
        <v>5852</v>
      </c>
      <c r="I961" s="10" t="s">
        <v>5853</v>
      </c>
      <c r="J961" s="10"/>
      <c r="K961" s="26">
        <v>43642</v>
      </c>
      <c r="L961" s="26">
        <v>44372</v>
      </c>
      <c r="M961" s="25">
        <v>84.15</v>
      </c>
      <c r="N961" s="10" t="s">
        <v>5682</v>
      </c>
      <c r="O961" s="10" t="s">
        <v>1441</v>
      </c>
      <c r="P961" s="10" t="s">
        <v>1441</v>
      </c>
      <c r="Q961" s="10" t="s">
        <v>5854</v>
      </c>
      <c r="R961" s="10">
        <v>115</v>
      </c>
      <c r="S961" s="25">
        <v>5804963.8200000003</v>
      </c>
      <c r="T961" s="25">
        <v>914067.61</v>
      </c>
      <c r="U961" s="25">
        <v>179415.6</v>
      </c>
      <c r="V961" s="51">
        <v>0</v>
      </c>
      <c r="W961" s="51">
        <v>0</v>
      </c>
      <c r="X961" s="25">
        <v>6898447.0300000003</v>
      </c>
      <c r="Y961" s="10" t="s">
        <v>16</v>
      </c>
      <c r="Z961" s="26" t="s">
        <v>6933</v>
      </c>
    </row>
    <row r="962" spans="2:26" s="67" customFormat="1" ht="15" customHeight="1">
      <c r="B962" s="27" t="s">
        <v>1236</v>
      </c>
      <c r="C962" s="10">
        <v>276</v>
      </c>
      <c r="D962" s="14" t="s">
        <v>7004</v>
      </c>
      <c r="E962" s="10" t="s">
        <v>4843</v>
      </c>
      <c r="F962" s="38" t="s">
        <v>7136</v>
      </c>
      <c r="G962" s="7">
        <v>124662</v>
      </c>
      <c r="H962" s="10" t="s">
        <v>5675</v>
      </c>
      <c r="I962" s="10" t="s">
        <v>5676</v>
      </c>
      <c r="J962" s="10" t="s">
        <v>5677</v>
      </c>
      <c r="K962" s="26">
        <v>43609</v>
      </c>
      <c r="L962" s="26">
        <v>44339</v>
      </c>
      <c r="M962" s="25">
        <v>85</v>
      </c>
      <c r="N962" s="10" t="s">
        <v>543</v>
      </c>
      <c r="O962" s="10" t="s">
        <v>548</v>
      </c>
      <c r="P962" s="10" t="s">
        <v>1240</v>
      </c>
      <c r="Q962" s="10" t="s">
        <v>5678</v>
      </c>
      <c r="R962" s="10">
        <v>115</v>
      </c>
      <c r="S962" s="25">
        <v>6695177.5800000001</v>
      </c>
      <c r="T962" s="25">
        <v>1037957.78</v>
      </c>
      <c r="U962" s="25">
        <v>143544.14000000001</v>
      </c>
      <c r="V962" s="51">
        <v>0</v>
      </c>
      <c r="W962" s="51">
        <v>0</v>
      </c>
      <c r="X962" s="25">
        <v>7876679.5</v>
      </c>
      <c r="Y962" s="10" t="s">
        <v>16</v>
      </c>
      <c r="Z962" s="26"/>
    </row>
    <row r="963" spans="2:26" s="67" customFormat="1" ht="15" customHeight="1">
      <c r="B963" s="27" t="s">
        <v>1236</v>
      </c>
      <c r="C963" s="10">
        <v>277</v>
      </c>
      <c r="D963" s="14" t="s">
        <v>7004</v>
      </c>
      <c r="E963" s="10" t="s">
        <v>4586</v>
      </c>
      <c r="F963" s="38" t="s">
        <v>7135</v>
      </c>
      <c r="G963" s="7">
        <v>124705</v>
      </c>
      <c r="H963" s="10" t="s">
        <v>6154</v>
      </c>
      <c r="I963" s="10" t="s">
        <v>6155</v>
      </c>
      <c r="J963" s="10" t="s">
        <v>6156</v>
      </c>
      <c r="K963" s="26">
        <v>43656</v>
      </c>
      <c r="L963" s="26">
        <v>44205</v>
      </c>
      <c r="M963" s="25">
        <v>85</v>
      </c>
      <c r="N963" s="10" t="s">
        <v>6150</v>
      </c>
      <c r="O963" s="10" t="s">
        <v>6151</v>
      </c>
      <c r="P963" s="10" t="s">
        <v>6152</v>
      </c>
      <c r="Q963" s="10" t="s">
        <v>6157</v>
      </c>
      <c r="R963" s="10">
        <v>115</v>
      </c>
      <c r="S963" s="51">
        <v>5885451.6399999997</v>
      </c>
      <c r="T963" s="51">
        <v>916197.58</v>
      </c>
      <c r="U963" s="25">
        <v>122411.49</v>
      </c>
      <c r="V963" s="51">
        <v>0</v>
      </c>
      <c r="W963" s="51">
        <v>0</v>
      </c>
      <c r="X963" s="25">
        <v>6924060.71</v>
      </c>
      <c r="Y963" s="10" t="s">
        <v>16</v>
      </c>
      <c r="Z963" s="26"/>
    </row>
    <row r="964" spans="2:26" s="67" customFormat="1" ht="15" customHeight="1">
      <c r="B964" s="27" t="s">
        <v>1236</v>
      </c>
      <c r="C964" s="10">
        <v>278</v>
      </c>
      <c r="D964" s="14" t="s">
        <v>7004</v>
      </c>
      <c r="E964" s="10" t="s">
        <v>4586</v>
      </c>
      <c r="F964" s="38" t="s">
        <v>7135</v>
      </c>
      <c r="G964" s="7">
        <v>124708</v>
      </c>
      <c r="H964" s="10" t="s">
        <v>5679</v>
      </c>
      <c r="I964" s="10" t="s">
        <v>5680</v>
      </c>
      <c r="J964" s="10" t="s">
        <v>5681</v>
      </c>
      <c r="K964" s="26">
        <v>43609</v>
      </c>
      <c r="L964" s="26">
        <v>44643</v>
      </c>
      <c r="M964" s="25">
        <v>85</v>
      </c>
      <c r="N964" s="10" t="s">
        <v>5682</v>
      </c>
      <c r="O964" s="10" t="s">
        <v>1441</v>
      </c>
      <c r="P964" s="10" t="s">
        <v>5683</v>
      </c>
      <c r="Q964" s="10" t="s">
        <v>5684</v>
      </c>
      <c r="R964" s="10">
        <v>115</v>
      </c>
      <c r="S964" s="51">
        <v>5842905.7000000002</v>
      </c>
      <c r="T964" s="51">
        <v>905229.02</v>
      </c>
      <c r="U964" s="25">
        <v>125871.98</v>
      </c>
      <c r="V964" s="51">
        <v>0</v>
      </c>
      <c r="W964" s="51">
        <v>0</v>
      </c>
      <c r="X964" s="25">
        <v>6874006.7000000011</v>
      </c>
      <c r="Y964" s="10" t="s">
        <v>16</v>
      </c>
      <c r="Z964" s="26"/>
    </row>
    <row r="965" spans="2:26" s="67" customFormat="1" ht="15" customHeight="1">
      <c r="B965" s="27" t="s">
        <v>1236</v>
      </c>
      <c r="C965" s="10">
        <v>279</v>
      </c>
      <c r="D965" s="14" t="s">
        <v>7004</v>
      </c>
      <c r="E965" s="10" t="s">
        <v>4843</v>
      </c>
      <c r="F965" s="38" t="s">
        <v>7136</v>
      </c>
      <c r="G965" s="7">
        <v>124874</v>
      </c>
      <c r="H965" s="10" t="s">
        <v>5855</v>
      </c>
      <c r="I965" s="10" t="s">
        <v>5856</v>
      </c>
      <c r="J965" s="10" t="s">
        <v>5857</v>
      </c>
      <c r="K965" s="26">
        <v>43637</v>
      </c>
      <c r="L965" s="26">
        <v>44367</v>
      </c>
      <c r="M965" s="25">
        <v>85</v>
      </c>
      <c r="N965" s="10" t="s">
        <v>5858</v>
      </c>
      <c r="O965" s="10" t="s">
        <v>5859</v>
      </c>
      <c r="P965" s="10" t="s">
        <v>5860</v>
      </c>
      <c r="Q965" s="10" t="s">
        <v>5861</v>
      </c>
      <c r="R965" s="10">
        <v>115</v>
      </c>
      <c r="S965" s="51">
        <v>5672565.0099999998</v>
      </c>
      <c r="T965" s="51">
        <v>867568.75</v>
      </c>
      <c r="U965" s="51">
        <v>133472.14000000001</v>
      </c>
      <c r="V965" s="51">
        <v>0</v>
      </c>
      <c r="W965" s="51">
        <v>0</v>
      </c>
      <c r="X965" s="25">
        <v>6673605.8999999994</v>
      </c>
      <c r="Y965" s="10" t="s">
        <v>16</v>
      </c>
      <c r="Z965" s="26" t="s">
        <v>6934</v>
      </c>
    </row>
    <row r="966" spans="2:26" s="67" customFormat="1" ht="15" customHeight="1">
      <c r="B966" s="27" t="s">
        <v>1236</v>
      </c>
      <c r="C966" s="10">
        <v>280</v>
      </c>
      <c r="D966" s="14" t="s">
        <v>7004</v>
      </c>
      <c r="E966" s="10" t="s">
        <v>4843</v>
      </c>
      <c r="F966" s="38" t="s">
        <v>7136</v>
      </c>
      <c r="G966" s="7">
        <v>124958</v>
      </c>
      <c r="H966" s="10" t="s">
        <v>5685</v>
      </c>
      <c r="I966" s="10" t="s">
        <v>5686</v>
      </c>
      <c r="J966" s="10" t="s">
        <v>5687</v>
      </c>
      <c r="K966" s="26">
        <v>43609</v>
      </c>
      <c r="L966" s="26">
        <v>44339</v>
      </c>
      <c r="M966" s="25">
        <v>85</v>
      </c>
      <c r="N966" s="10" t="s">
        <v>4452</v>
      </c>
      <c r="O966" s="10" t="s">
        <v>1251</v>
      </c>
      <c r="P966" s="10" t="s">
        <v>5482</v>
      </c>
      <c r="Q966" s="10" t="s">
        <v>5678</v>
      </c>
      <c r="R966" s="10">
        <v>115</v>
      </c>
      <c r="S966" s="51">
        <v>6381658.6500000004</v>
      </c>
      <c r="T966" s="51">
        <v>976018.34</v>
      </c>
      <c r="U966" s="51">
        <v>150156.69</v>
      </c>
      <c r="V966" s="51">
        <v>0</v>
      </c>
      <c r="W966" s="51">
        <v>0</v>
      </c>
      <c r="X966" s="25">
        <v>7507833.6800000006</v>
      </c>
      <c r="Y966" s="10" t="s">
        <v>16</v>
      </c>
      <c r="Z966" s="26"/>
    </row>
    <row r="967" spans="2:26" s="67" customFormat="1" ht="15" customHeight="1">
      <c r="B967" s="27" t="s">
        <v>1236</v>
      </c>
      <c r="C967" s="10">
        <v>281</v>
      </c>
      <c r="D967" s="14" t="s">
        <v>7004</v>
      </c>
      <c r="E967" s="10" t="s">
        <v>4843</v>
      </c>
      <c r="F967" s="38" t="s">
        <v>7136</v>
      </c>
      <c r="G967" s="7">
        <v>124981</v>
      </c>
      <c r="H967" s="10" t="s">
        <v>5688</v>
      </c>
      <c r="I967" s="10" t="s">
        <v>5689</v>
      </c>
      <c r="J967" s="10" t="s">
        <v>5690</v>
      </c>
      <c r="K967" s="26">
        <v>43613</v>
      </c>
      <c r="L967" s="26">
        <v>44343</v>
      </c>
      <c r="M967" s="25">
        <v>83.95</v>
      </c>
      <c r="N967" s="10" t="s">
        <v>5691</v>
      </c>
      <c r="O967" s="10" t="s">
        <v>5692</v>
      </c>
      <c r="P967" s="10" t="s">
        <v>5693</v>
      </c>
      <c r="Q967" s="10" t="s">
        <v>5694</v>
      </c>
      <c r="R967" s="10">
        <v>115</v>
      </c>
      <c r="S967" s="25">
        <v>5747469.6100000003</v>
      </c>
      <c r="T967" s="25">
        <v>923942.59</v>
      </c>
      <c r="U967" s="25">
        <v>174547.4</v>
      </c>
      <c r="V967" s="51">
        <v>0</v>
      </c>
      <c r="W967" s="51">
        <v>0</v>
      </c>
      <c r="X967" s="25">
        <v>6845959.6000000006</v>
      </c>
      <c r="Y967" s="10" t="s">
        <v>16</v>
      </c>
      <c r="Z967" s="26" t="s">
        <v>6898</v>
      </c>
    </row>
    <row r="968" spans="2:26" s="67" customFormat="1" ht="15" customHeight="1">
      <c r="B968" s="27" t="s">
        <v>1236</v>
      </c>
      <c r="C968" s="10">
        <v>282</v>
      </c>
      <c r="D968" s="14" t="s">
        <v>7004</v>
      </c>
      <c r="E968" s="10" t="s">
        <v>4586</v>
      </c>
      <c r="F968" s="38" t="s">
        <v>7135</v>
      </c>
      <c r="G968" s="7">
        <v>125015</v>
      </c>
      <c r="H968" s="10" t="s">
        <v>5695</v>
      </c>
      <c r="I968" s="10" t="s">
        <v>5696</v>
      </c>
      <c r="J968" s="10" t="s">
        <v>5697</v>
      </c>
      <c r="K968" s="26">
        <v>43609</v>
      </c>
      <c r="L968" s="26">
        <v>44158</v>
      </c>
      <c r="M968" s="25">
        <v>85</v>
      </c>
      <c r="N968" s="10" t="s">
        <v>5698</v>
      </c>
      <c r="O968" s="10" t="s">
        <v>5699</v>
      </c>
      <c r="P968" s="10" t="s">
        <v>5700</v>
      </c>
      <c r="Q968" s="10" t="s">
        <v>5701</v>
      </c>
      <c r="R968" s="10">
        <v>115</v>
      </c>
      <c r="S968" s="25">
        <v>5843093.7199999997</v>
      </c>
      <c r="T968" s="25">
        <v>893649.18</v>
      </c>
      <c r="U968" s="25">
        <v>137485.01</v>
      </c>
      <c r="V968" s="51">
        <v>0</v>
      </c>
      <c r="W968" s="51">
        <v>0</v>
      </c>
      <c r="X968" s="25">
        <v>6874227.9099999992</v>
      </c>
      <c r="Y968" s="10" t="s">
        <v>16</v>
      </c>
      <c r="Z968" s="26"/>
    </row>
    <row r="969" spans="2:26" s="67" customFormat="1" ht="15" customHeight="1">
      <c r="B969" s="27" t="s">
        <v>1236</v>
      </c>
      <c r="C969" s="10">
        <v>283</v>
      </c>
      <c r="D969" s="14" t="s">
        <v>7004</v>
      </c>
      <c r="E969" s="10" t="s">
        <v>4586</v>
      </c>
      <c r="F969" s="38" t="s">
        <v>7135</v>
      </c>
      <c r="G969" s="7">
        <v>125031</v>
      </c>
      <c r="H969" s="10" t="s">
        <v>5862</v>
      </c>
      <c r="I969" s="10" t="s">
        <v>5863</v>
      </c>
      <c r="J969" s="10" t="s">
        <v>5864</v>
      </c>
      <c r="K969" s="26">
        <v>43636</v>
      </c>
      <c r="L969" s="26">
        <v>44408</v>
      </c>
      <c r="M969" s="25">
        <v>85</v>
      </c>
      <c r="N969" s="10" t="s">
        <v>5865</v>
      </c>
      <c r="O969" s="10" t="s">
        <v>5866</v>
      </c>
      <c r="P969" s="10" t="s">
        <v>5867</v>
      </c>
      <c r="Q969" s="10" t="s">
        <v>5868</v>
      </c>
      <c r="R969" s="10">
        <v>115</v>
      </c>
      <c r="S969" s="25">
        <v>5225596.6500000004</v>
      </c>
      <c r="T969" s="25">
        <v>512290.12</v>
      </c>
      <c r="U969" s="25">
        <v>409874</v>
      </c>
      <c r="V969" s="51">
        <v>0</v>
      </c>
      <c r="W969" s="51">
        <v>0</v>
      </c>
      <c r="X969" s="25">
        <v>6147760.7700000005</v>
      </c>
      <c r="Y969" s="10" t="s">
        <v>16</v>
      </c>
      <c r="Z969" s="26"/>
    </row>
    <row r="970" spans="2:26" s="67" customFormat="1" ht="15" customHeight="1">
      <c r="B970" s="27" t="s">
        <v>1236</v>
      </c>
      <c r="C970" s="10">
        <v>284</v>
      </c>
      <c r="D970" s="14" t="s">
        <v>7004</v>
      </c>
      <c r="E970" s="10" t="s">
        <v>4586</v>
      </c>
      <c r="F970" s="38" t="s">
        <v>7135</v>
      </c>
      <c r="G970" s="7">
        <v>125040</v>
      </c>
      <c r="H970" s="10" t="s">
        <v>5387</v>
      </c>
      <c r="I970" s="10" t="s">
        <v>5388</v>
      </c>
      <c r="J970" s="10" t="s">
        <v>5389</v>
      </c>
      <c r="K970" s="26">
        <v>43557</v>
      </c>
      <c r="L970" s="26">
        <v>44652</v>
      </c>
      <c r="M970" s="25">
        <v>85</v>
      </c>
      <c r="N970" s="10" t="s">
        <v>5390</v>
      </c>
      <c r="O970" s="10" t="s">
        <v>5391</v>
      </c>
      <c r="P970" s="10" t="s">
        <v>5869</v>
      </c>
      <c r="Q970" s="10" t="s">
        <v>5392</v>
      </c>
      <c r="R970" s="10">
        <v>115</v>
      </c>
      <c r="S970" s="25">
        <v>5471960.0499999998</v>
      </c>
      <c r="T970" s="25">
        <v>843247.95</v>
      </c>
      <c r="U970" s="51">
        <v>122392</v>
      </c>
      <c r="V970" s="51">
        <v>0</v>
      </c>
      <c r="W970" s="25">
        <v>0</v>
      </c>
      <c r="X970" s="25">
        <v>6437600</v>
      </c>
      <c r="Y970" s="10" t="s">
        <v>16</v>
      </c>
      <c r="Z970" s="26" t="s">
        <v>6901</v>
      </c>
    </row>
    <row r="971" spans="2:26" s="67" customFormat="1" ht="15" customHeight="1">
      <c r="B971" s="27" t="s">
        <v>1236</v>
      </c>
      <c r="C971" s="10">
        <v>285</v>
      </c>
      <c r="D971" s="14" t="s">
        <v>7004</v>
      </c>
      <c r="E971" s="10" t="s">
        <v>4843</v>
      </c>
      <c r="F971" s="38" t="s">
        <v>7136</v>
      </c>
      <c r="G971" s="7">
        <v>125077</v>
      </c>
      <c r="H971" s="10" t="s">
        <v>5702</v>
      </c>
      <c r="I971" s="10" t="s">
        <v>5703</v>
      </c>
      <c r="J971" s="10" t="s">
        <v>5704</v>
      </c>
      <c r="K971" s="26">
        <v>43616</v>
      </c>
      <c r="L971" s="26">
        <v>44346</v>
      </c>
      <c r="M971" s="25">
        <v>85</v>
      </c>
      <c r="N971" s="10" t="s">
        <v>1300</v>
      </c>
      <c r="O971" s="10" t="s">
        <v>1945</v>
      </c>
      <c r="P971" s="10" t="s">
        <v>5705</v>
      </c>
      <c r="Q971" s="10" t="s">
        <v>4495</v>
      </c>
      <c r="R971" s="10">
        <v>115</v>
      </c>
      <c r="S971" s="25">
        <v>6630059.2699999996</v>
      </c>
      <c r="T971" s="25">
        <v>1047099.37</v>
      </c>
      <c r="U971" s="51">
        <v>122911.03999999999</v>
      </c>
      <c r="V971" s="51">
        <v>0</v>
      </c>
      <c r="W971" s="25">
        <v>0</v>
      </c>
      <c r="X971" s="25">
        <v>7800069.6799999997</v>
      </c>
      <c r="Y971" s="10" t="s">
        <v>16</v>
      </c>
      <c r="Z971" s="26"/>
    </row>
    <row r="972" spans="2:26" s="67" customFormat="1" ht="15" customHeight="1">
      <c r="B972" s="27" t="s">
        <v>1236</v>
      </c>
      <c r="C972" s="10">
        <v>286</v>
      </c>
      <c r="D972" s="14" t="s">
        <v>7004</v>
      </c>
      <c r="E972" s="10" t="s">
        <v>4843</v>
      </c>
      <c r="F972" s="38" t="s">
        <v>7136</v>
      </c>
      <c r="G972" s="7">
        <v>125093</v>
      </c>
      <c r="H972" s="10" t="s">
        <v>5706</v>
      </c>
      <c r="I972" s="10" t="s">
        <v>5707</v>
      </c>
      <c r="J972" s="10" t="s">
        <v>5708</v>
      </c>
      <c r="K972" s="26">
        <v>43609</v>
      </c>
      <c r="L972" s="26">
        <v>44339</v>
      </c>
      <c r="M972" s="25">
        <v>85</v>
      </c>
      <c r="N972" s="10" t="s">
        <v>4452</v>
      </c>
      <c r="O972" s="10" t="s">
        <v>1251</v>
      </c>
      <c r="P972" s="10" t="s">
        <v>5482</v>
      </c>
      <c r="Q972" s="10" t="s">
        <v>2581</v>
      </c>
      <c r="R972" s="10">
        <v>115</v>
      </c>
      <c r="S972" s="51">
        <v>5334367.42</v>
      </c>
      <c r="T972" s="51">
        <v>815844.38</v>
      </c>
      <c r="U972" s="51">
        <v>125514.56</v>
      </c>
      <c r="V972" s="51">
        <v>0</v>
      </c>
      <c r="W972" s="51">
        <v>0</v>
      </c>
      <c r="X972" s="25">
        <v>6275726.3599999994</v>
      </c>
      <c r="Y972" s="10" t="s">
        <v>16</v>
      </c>
      <c r="Z972" s="26"/>
    </row>
    <row r="973" spans="2:26" s="67" customFormat="1" ht="15" customHeight="1">
      <c r="B973" s="27" t="s">
        <v>1236</v>
      </c>
      <c r="C973" s="10">
        <v>287</v>
      </c>
      <c r="D973" s="14" t="s">
        <v>7004</v>
      </c>
      <c r="E973" s="10" t="s">
        <v>4843</v>
      </c>
      <c r="F973" s="38" t="s">
        <v>7136</v>
      </c>
      <c r="G973" s="7">
        <v>125094</v>
      </c>
      <c r="H973" s="10" t="s">
        <v>5870</v>
      </c>
      <c r="I973" s="10" t="s">
        <v>5707</v>
      </c>
      <c r="J973" s="10" t="s">
        <v>5871</v>
      </c>
      <c r="K973" s="26">
        <v>43637</v>
      </c>
      <c r="L973" s="26">
        <v>44367</v>
      </c>
      <c r="M973" s="25">
        <v>85</v>
      </c>
      <c r="N973" s="10" t="s">
        <v>4452</v>
      </c>
      <c r="O973" s="10" t="s">
        <v>1251</v>
      </c>
      <c r="P973" s="10" t="s">
        <v>5482</v>
      </c>
      <c r="Q973" s="10" t="s">
        <v>2581</v>
      </c>
      <c r="R973" s="10">
        <v>115</v>
      </c>
      <c r="S973" s="51">
        <v>6387416.7999999998</v>
      </c>
      <c r="T973" s="51">
        <v>976899.04</v>
      </c>
      <c r="U973" s="51">
        <v>150292.16</v>
      </c>
      <c r="V973" s="51">
        <v>0</v>
      </c>
      <c r="W973" s="51">
        <v>0</v>
      </c>
      <c r="X973" s="25">
        <v>7514608</v>
      </c>
      <c r="Y973" s="10" t="s">
        <v>16</v>
      </c>
      <c r="Z973" s="26"/>
    </row>
    <row r="974" spans="2:26" s="67" customFormat="1" ht="15" customHeight="1">
      <c r="B974" s="27" t="s">
        <v>1236</v>
      </c>
      <c r="C974" s="10">
        <v>288</v>
      </c>
      <c r="D974" s="14" t="s">
        <v>7004</v>
      </c>
      <c r="E974" s="10" t="s">
        <v>4843</v>
      </c>
      <c r="F974" s="38" t="s">
        <v>7136</v>
      </c>
      <c r="G974" s="7">
        <v>125095</v>
      </c>
      <c r="H974" s="10" t="s">
        <v>5872</v>
      </c>
      <c r="I974" s="10" t="s">
        <v>5707</v>
      </c>
      <c r="J974" s="10" t="s">
        <v>5873</v>
      </c>
      <c r="K974" s="26">
        <v>43637</v>
      </c>
      <c r="L974" s="26">
        <v>44367</v>
      </c>
      <c r="M974" s="25">
        <v>85</v>
      </c>
      <c r="N974" s="10" t="s">
        <v>4452</v>
      </c>
      <c r="O974" s="10" t="s">
        <v>1251</v>
      </c>
      <c r="P974" s="10" t="s">
        <v>5482</v>
      </c>
      <c r="Q974" s="10" t="s">
        <v>2581</v>
      </c>
      <c r="R974" s="10">
        <v>115</v>
      </c>
      <c r="S974" s="25">
        <v>6249399.6699999999</v>
      </c>
      <c r="T974" s="25">
        <v>955790.52</v>
      </c>
      <c r="U974" s="25">
        <v>147044.74</v>
      </c>
      <c r="V974" s="51">
        <v>0</v>
      </c>
      <c r="W974" s="51">
        <v>0</v>
      </c>
      <c r="X974" s="25">
        <v>7352234.9299999997</v>
      </c>
      <c r="Y974" s="10" t="s">
        <v>16</v>
      </c>
      <c r="Z974" s="26"/>
    </row>
    <row r="975" spans="2:26" s="67" customFormat="1" ht="15" customHeight="1">
      <c r="B975" s="27" t="s">
        <v>1236</v>
      </c>
      <c r="C975" s="10">
        <v>289</v>
      </c>
      <c r="D975" s="14" t="s">
        <v>7004</v>
      </c>
      <c r="E975" s="10" t="s">
        <v>4586</v>
      </c>
      <c r="F975" s="38" t="s">
        <v>7135</v>
      </c>
      <c r="G975" s="7">
        <v>125125</v>
      </c>
      <c r="H975" s="10" t="s">
        <v>6158</v>
      </c>
      <c r="I975" s="10" t="s">
        <v>6159</v>
      </c>
      <c r="J975" s="10" t="s">
        <v>6160</v>
      </c>
      <c r="K975" s="26">
        <v>43656</v>
      </c>
      <c r="L975" s="26">
        <v>44205</v>
      </c>
      <c r="M975" s="25">
        <v>85</v>
      </c>
      <c r="N975" s="10" t="s">
        <v>6150</v>
      </c>
      <c r="O975" s="10" t="s">
        <v>6151</v>
      </c>
      <c r="P975" s="10" t="s">
        <v>6152</v>
      </c>
      <c r="Q975" s="10" t="s">
        <v>6157</v>
      </c>
      <c r="R975" s="10">
        <v>115</v>
      </c>
      <c r="S975" s="25">
        <v>5916470.3799999999</v>
      </c>
      <c r="T975" s="25">
        <v>919769.98</v>
      </c>
      <c r="U975" s="25">
        <v>124313.02</v>
      </c>
      <c r="V975" s="25">
        <v>0</v>
      </c>
      <c r="W975" s="25">
        <v>0</v>
      </c>
      <c r="X975" s="25">
        <v>6960553.379999999</v>
      </c>
      <c r="Y975" s="10" t="s">
        <v>16</v>
      </c>
      <c r="Z975" s="26"/>
    </row>
    <row r="976" spans="2:26" s="67" customFormat="1" ht="15" customHeight="1">
      <c r="B976" s="27" t="s">
        <v>1236</v>
      </c>
      <c r="C976" s="10">
        <v>290</v>
      </c>
      <c r="D976" s="14" t="s">
        <v>7004</v>
      </c>
      <c r="E976" s="10" t="s">
        <v>4843</v>
      </c>
      <c r="F976" s="38" t="s">
        <v>7136</v>
      </c>
      <c r="G976" s="7">
        <v>125144</v>
      </c>
      <c r="H976" s="10" t="s">
        <v>5709</v>
      </c>
      <c r="I976" s="10" t="s">
        <v>5710</v>
      </c>
      <c r="J976" s="10" t="s">
        <v>5711</v>
      </c>
      <c r="K976" s="26">
        <v>43612</v>
      </c>
      <c r="L976" s="26">
        <v>44342</v>
      </c>
      <c r="M976" s="25">
        <v>85</v>
      </c>
      <c r="N976" s="10" t="s">
        <v>3938</v>
      </c>
      <c r="O976" s="10" t="s">
        <v>2187</v>
      </c>
      <c r="P976" s="10" t="s">
        <v>5712</v>
      </c>
      <c r="Q976" s="10" t="s">
        <v>5713</v>
      </c>
      <c r="R976" s="10">
        <v>115</v>
      </c>
      <c r="S976" s="51">
        <v>6570392.5499999998</v>
      </c>
      <c r="T976" s="51">
        <v>1004882.02</v>
      </c>
      <c r="U976" s="51">
        <v>154598.98000000001</v>
      </c>
      <c r="V976" s="51">
        <v>0</v>
      </c>
      <c r="W976" s="51">
        <v>152749.97</v>
      </c>
      <c r="X976" s="25">
        <v>7882623.5200000005</v>
      </c>
      <c r="Y976" s="10" t="s">
        <v>16</v>
      </c>
      <c r="Z976" s="26"/>
    </row>
    <row r="977" spans="1:28" s="67" customFormat="1" ht="15" customHeight="1">
      <c r="B977" s="27" t="s">
        <v>1236</v>
      </c>
      <c r="C977" s="10">
        <v>291</v>
      </c>
      <c r="D977" s="14" t="s">
        <v>7004</v>
      </c>
      <c r="E977" s="10" t="s">
        <v>4843</v>
      </c>
      <c r="F977" s="38" t="s">
        <v>7136</v>
      </c>
      <c r="G977" s="7">
        <v>125150</v>
      </c>
      <c r="H977" s="10" t="s">
        <v>5874</v>
      </c>
      <c r="I977" s="10" t="s">
        <v>5875</v>
      </c>
      <c r="J977" s="10" t="s">
        <v>5876</v>
      </c>
      <c r="K977" s="26">
        <v>43636</v>
      </c>
      <c r="L977" s="26">
        <v>44366</v>
      </c>
      <c r="M977" s="25">
        <v>83.83</v>
      </c>
      <c r="N977" s="10" t="s">
        <v>1316</v>
      </c>
      <c r="O977" s="10" t="s">
        <v>5877</v>
      </c>
      <c r="P977" s="10" t="s">
        <v>3676</v>
      </c>
      <c r="Q977" s="10" t="s">
        <v>5878</v>
      </c>
      <c r="R977" s="10">
        <v>115</v>
      </c>
      <c r="S977" s="51">
        <v>6625602.2699999996</v>
      </c>
      <c r="T977" s="51">
        <v>1078219.22</v>
      </c>
      <c r="U977" s="51">
        <v>199920.33</v>
      </c>
      <c r="V977" s="51">
        <v>0</v>
      </c>
      <c r="W977" s="51">
        <v>26582.77</v>
      </c>
      <c r="X977" s="25">
        <v>7930324.5899999989</v>
      </c>
      <c r="Y977" s="10" t="s">
        <v>16</v>
      </c>
      <c r="Z977" s="26"/>
    </row>
    <row r="978" spans="1:28" s="67" customFormat="1" ht="15" customHeight="1">
      <c r="B978" s="27" t="s">
        <v>1236</v>
      </c>
      <c r="C978" s="10">
        <v>292</v>
      </c>
      <c r="D978" s="14" t="s">
        <v>7004</v>
      </c>
      <c r="E978" s="10" t="s">
        <v>4843</v>
      </c>
      <c r="F978" s="38" t="s">
        <v>7136</v>
      </c>
      <c r="G978" s="7">
        <v>125160</v>
      </c>
      <c r="H978" s="10" t="s">
        <v>5393</v>
      </c>
      <c r="I978" s="10" t="s">
        <v>5394</v>
      </c>
      <c r="J978" s="10" t="s">
        <v>5714</v>
      </c>
      <c r="K978" s="26">
        <v>43574</v>
      </c>
      <c r="L978" s="26">
        <v>44304</v>
      </c>
      <c r="M978" s="25">
        <v>85</v>
      </c>
      <c r="N978" s="10" t="s">
        <v>4552</v>
      </c>
      <c r="O978" s="10" t="s">
        <v>5395</v>
      </c>
      <c r="P978" s="10" t="s">
        <v>5396</v>
      </c>
      <c r="Q978" s="10" t="s">
        <v>5397</v>
      </c>
      <c r="R978" s="10">
        <v>115</v>
      </c>
      <c r="S978" s="51">
        <v>6230389.6299999999</v>
      </c>
      <c r="T978" s="51">
        <v>952882.21</v>
      </c>
      <c r="U978" s="51">
        <v>146598.26999999999</v>
      </c>
      <c r="V978" s="51">
        <v>0</v>
      </c>
      <c r="W978" s="51">
        <v>0</v>
      </c>
      <c r="X978" s="25">
        <v>7329870.1099999994</v>
      </c>
      <c r="Y978" s="10" t="s">
        <v>16</v>
      </c>
      <c r="Z978" s="26"/>
    </row>
    <row r="979" spans="1:28" s="67" customFormat="1" ht="15" customHeight="1">
      <c r="B979" s="27" t="s">
        <v>1236</v>
      </c>
      <c r="C979" s="10">
        <v>293</v>
      </c>
      <c r="D979" s="14" t="s">
        <v>7004</v>
      </c>
      <c r="E979" s="10" t="s">
        <v>4586</v>
      </c>
      <c r="F979" s="38" t="s">
        <v>7135</v>
      </c>
      <c r="G979" s="7">
        <v>125171</v>
      </c>
      <c r="H979" s="10" t="s">
        <v>5879</v>
      </c>
      <c r="I979" s="10" t="s">
        <v>5880</v>
      </c>
      <c r="J979" s="10" t="s">
        <v>5881</v>
      </c>
      <c r="K979" s="26">
        <v>43643</v>
      </c>
      <c r="L979" s="26">
        <v>44738</v>
      </c>
      <c r="M979" s="25">
        <v>85</v>
      </c>
      <c r="N979" s="10" t="s">
        <v>543</v>
      </c>
      <c r="O979" s="10" t="s">
        <v>548</v>
      </c>
      <c r="P979" s="10" t="s">
        <v>1240</v>
      </c>
      <c r="Q979" s="10" t="s">
        <v>5882</v>
      </c>
      <c r="R979" s="10">
        <v>115</v>
      </c>
      <c r="S979" s="51">
        <v>5881816.7400000002</v>
      </c>
      <c r="T979" s="51">
        <v>899571.97</v>
      </c>
      <c r="U979" s="51">
        <v>138395.69</v>
      </c>
      <c r="V979" s="51">
        <v>0</v>
      </c>
      <c r="W979" s="51">
        <v>0</v>
      </c>
      <c r="X979" s="25">
        <v>6919784.4000000004</v>
      </c>
      <c r="Y979" s="10" t="s">
        <v>16</v>
      </c>
      <c r="Z979" s="26"/>
    </row>
    <row r="980" spans="1:28" s="67" customFormat="1" ht="15" customHeight="1">
      <c r="B980" s="27" t="s">
        <v>1236</v>
      </c>
      <c r="C980" s="10">
        <v>294</v>
      </c>
      <c r="D980" s="14" t="s">
        <v>7004</v>
      </c>
      <c r="E980" s="10" t="s">
        <v>4843</v>
      </c>
      <c r="F980" s="38" t="s">
        <v>7136</v>
      </c>
      <c r="G980" s="7">
        <v>125202</v>
      </c>
      <c r="H980" s="10" t="s">
        <v>6037</v>
      </c>
      <c r="I980" s="10" t="s">
        <v>6161</v>
      </c>
      <c r="J980" s="10" t="s">
        <v>6162</v>
      </c>
      <c r="K980" s="26">
        <v>43656</v>
      </c>
      <c r="L980" s="26">
        <v>44386</v>
      </c>
      <c r="M980" s="25">
        <v>85</v>
      </c>
      <c r="N980" s="10" t="s">
        <v>6150</v>
      </c>
      <c r="O980" s="10" t="s">
        <v>6151</v>
      </c>
      <c r="P980" s="10" t="s">
        <v>6152</v>
      </c>
      <c r="Q980" s="10" t="s">
        <v>5861</v>
      </c>
      <c r="R980" s="10">
        <v>115</v>
      </c>
      <c r="S980" s="51">
        <v>6712733.7400000002</v>
      </c>
      <c r="T980" s="51">
        <v>1026652.25</v>
      </c>
      <c r="U980" s="51">
        <v>157947.85999999999</v>
      </c>
      <c r="V980" s="51">
        <v>0</v>
      </c>
      <c r="W980" s="51">
        <v>0</v>
      </c>
      <c r="X980" s="25">
        <v>7897333.8500000006</v>
      </c>
      <c r="Y980" s="10" t="s">
        <v>16</v>
      </c>
      <c r="Z980" s="26"/>
    </row>
    <row r="981" spans="1:28" s="67" customFormat="1" ht="15" customHeight="1">
      <c r="B981" s="27" t="s">
        <v>1236</v>
      </c>
      <c r="C981" s="10">
        <v>295</v>
      </c>
      <c r="D981" s="14" t="s">
        <v>7004</v>
      </c>
      <c r="E981" s="10" t="s">
        <v>4586</v>
      </c>
      <c r="F981" s="38" t="s">
        <v>7135</v>
      </c>
      <c r="G981" s="7">
        <v>125245</v>
      </c>
      <c r="H981" s="10" t="s">
        <v>5715</v>
      </c>
      <c r="I981" s="10" t="s">
        <v>5716</v>
      </c>
      <c r="J981" s="10" t="s">
        <v>5715</v>
      </c>
      <c r="K981" s="26">
        <v>43609</v>
      </c>
      <c r="L981" s="26">
        <v>44158</v>
      </c>
      <c r="M981" s="25">
        <v>85</v>
      </c>
      <c r="N981" s="10" t="s">
        <v>5717</v>
      </c>
      <c r="O981" s="10" t="s">
        <v>5718</v>
      </c>
      <c r="P981" s="10" t="s">
        <v>5719</v>
      </c>
      <c r="Q981" s="10" t="s">
        <v>5720</v>
      </c>
      <c r="R981" s="10">
        <v>115</v>
      </c>
      <c r="S981" s="51">
        <v>4716151.5199999996</v>
      </c>
      <c r="T981" s="51">
        <v>697587.51</v>
      </c>
      <c r="U981" s="51">
        <v>134674.51</v>
      </c>
      <c r="V981" s="51">
        <v>0</v>
      </c>
      <c r="W981" s="51">
        <v>0</v>
      </c>
      <c r="X981" s="25">
        <v>5548413.5399999991</v>
      </c>
      <c r="Y981" s="10" t="s">
        <v>16</v>
      </c>
      <c r="Z981" s="26"/>
    </row>
    <row r="982" spans="1:28" s="67" customFormat="1" ht="15" customHeight="1">
      <c r="B982" s="27" t="s">
        <v>1236</v>
      </c>
      <c r="C982" s="10">
        <v>296</v>
      </c>
      <c r="D982" s="14" t="s">
        <v>7004</v>
      </c>
      <c r="E982" s="10" t="s">
        <v>4843</v>
      </c>
      <c r="F982" s="38" t="s">
        <v>7137</v>
      </c>
      <c r="G982" s="7">
        <v>126577</v>
      </c>
      <c r="H982" s="10" t="s">
        <v>4844</v>
      </c>
      <c r="I982" s="10" t="s">
        <v>4939</v>
      </c>
      <c r="J982" s="10" t="s">
        <v>5398</v>
      </c>
      <c r="K982" s="26">
        <v>43385</v>
      </c>
      <c r="L982" s="26">
        <v>43982</v>
      </c>
      <c r="M982" s="25">
        <v>85</v>
      </c>
      <c r="N982" s="10" t="s">
        <v>4845</v>
      </c>
      <c r="O982" s="10" t="s">
        <v>4846</v>
      </c>
      <c r="P982" s="10" t="s">
        <v>4847</v>
      </c>
      <c r="Q982" s="10" t="s">
        <v>5399</v>
      </c>
      <c r="R982" s="10">
        <v>115</v>
      </c>
      <c r="S982" s="51">
        <v>328271397.44</v>
      </c>
      <c r="T982" s="51">
        <v>50206213.719999999</v>
      </c>
      <c r="U982" s="51">
        <v>7724032.8799999999</v>
      </c>
      <c r="V982" s="51">
        <v>0</v>
      </c>
      <c r="W982" s="51">
        <v>0</v>
      </c>
      <c r="X982" s="25">
        <v>386201644.03999996</v>
      </c>
      <c r="Y982" s="10" t="s">
        <v>16</v>
      </c>
      <c r="Z982" s="26"/>
    </row>
    <row r="983" spans="1:28" s="67" customFormat="1" ht="15" customHeight="1">
      <c r="B983" s="27" t="s">
        <v>1236</v>
      </c>
      <c r="C983" s="10">
        <v>297</v>
      </c>
      <c r="D983" s="14" t="s">
        <v>7004</v>
      </c>
      <c r="E983" s="10" t="s">
        <v>4743</v>
      </c>
      <c r="F983" s="41" t="s">
        <v>7138</v>
      </c>
      <c r="G983" s="7">
        <v>126620</v>
      </c>
      <c r="H983" s="10" t="s">
        <v>4744</v>
      </c>
      <c r="I983" s="10" t="s">
        <v>5170</v>
      </c>
      <c r="J983" s="10" t="s">
        <v>4745</v>
      </c>
      <c r="K983" s="26">
        <v>43383</v>
      </c>
      <c r="L983" s="26">
        <v>44935</v>
      </c>
      <c r="M983" s="25">
        <v>84.44</v>
      </c>
      <c r="N983" s="10" t="s">
        <v>3108</v>
      </c>
      <c r="O983" s="10" t="s">
        <v>4848</v>
      </c>
      <c r="P983" s="10" t="s">
        <v>4849</v>
      </c>
      <c r="Q983" s="10" t="s">
        <v>4746</v>
      </c>
      <c r="R983" s="10">
        <v>115</v>
      </c>
      <c r="S983" s="51">
        <v>122303641.88</v>
      </c>
      <c r="T983" s="51">
        <v>0</v>
      </c>
      <c r="U983" s="51">
        <v>22545237.5</v>
      </c>
      <c r="V983" s="51">
        <v>0</v>
      </c>
      <c r="W983" s="51">
        <v>0</v>
      </c>
      <c r="X983" s="25">
        <v>144848879.38</v>
      </c>
      <c r="Y983" s="10" t="s">
        <v>16</v>
      </c>
      <c r="Z983" s="26" t="s">
        <v>5819</v>
      </c>
    </row>
    <row r="984" spans="1:28" s="67" customFormat="1" ht="15" customHeight="1">
      <c r="B984" s="27" t="s">
        <v>1236</v>
      </c>
      <c r="C984" s="10">
        <v>298</v>
      </c>
      <c r="D984" s="14" t="s">
        <v>7004</v>
      </c>
      <c r="E984" s="10" t="s">
        <v>4743</v>
      </c>
      <c r="F984" s="38" t="s">
        <v>7139</v>
      </c>
      <c r="G984" s="7">
        <v>126766</v>
      </c>
      <c r="H984" s="10" t="s">
        <v>5171</v>
      </c>
      <c r="I984" s="10" t="s">
        <v>5172</v>
      </c>
      <c r="J984" s="10" t="s">
        <v>5173</v>
      </c>
      <c r="K984" s="26">
        <v>43426</v>
      </c>
      <c r="L984" s="26">
        <v>44521</v>
      </c>
      <c r="M984" s="25">
        <v>84.43</v>
      </c>
      <c r="N984" s="10" t="s">
        <v>5174</v>
      </c>
      <c r="O984" s="10" t="s">
        <v>5175</v>
      </c>
      <c r="P984" s="10" t="s">
        <v>5176</v>
      </c>
      <c r="Q984" s="10" t="s">
        <v>5177</v>
      </c>
      <c r="R984" s="10">
        <v>115</v>
      </c>
      <c r="S984" s="51">
        <v>25142626.100000001</v>
      </c>
      <c r="T984" s="51">
        <v>3686235.77</v>
      </c>
      <c r="U984" s="51">
        <v>948511.5</v>
      </c>
      <c r="V984" s="51">
        <v>0</v>
      </c>
      <c r="W984" s="51">
        <v>0</v>
      </c>
      <c r="X984" s="25">
        <v>29777373.370000001</v>
      </c>
      <c r="Y984" s="10" t="s">
        <v>16</v>
      </c>
      <c r="Z984" s="26"/>
    </row>
    <row r="985" spans="1:28" s="67" customFormat="1" ht="15" customHeight="1" thickBot="1">
      <c r="B985" s="27" t="s">
        <v>1236</v>
      </c>
      <c r="C985" s="10">
        <v>299</v>
      </c>
      <c r="D985" s="14" t="s">
        <v>7004</v>
      </c>
      <c r="E985" s="10" t="s">
        <v>6549</v>
      </c>
      <c r="F985" s="38" t="s">
        <v>7140</v>
      </c>
      <c r="G985" s="7">
        <v>128215</v>
      </c>
      <c r="H985" s="10" t="s">
        <v>6550</v>
      </c>
      <c r="I985" s="10" t="s">
        <v>6551</v>
      </c>
      <c r="J985" s="10" t="s">
        <v>6552</v>
      </c>
      <c r="K985" s="26">
        <v>43689</v>
      </c>
      <c r="L985" s="26">
        <v>44419</v>
      </c>
      <c r="M985" s="25">
        <v>84.44</v>
      </c>
      <c r="N985" s="10" t="s">
        <v>5698</v>
      </c>
      <c r="O985" s="10" t="s">
        <v>6553</v>
      </c>
      <c r="P985" s="10" t="s">
        <v>6554</v>
      </c>
      <c r="Q985" s="10" t="s">
        <v>6555</v>
      </c>
      <c r="R985" s="10">
        <v>115</v>
      </c>
      <c r="S985" s="51">
        <v>13146704.859999999</v>
      </c>
      <c r="T985" s="51">
        <v>764544.15</v>
      </c>
      <c r="U985" s="51">
        <v>1658896.01</v>
      </c>
      <c r="V985" s="51">
        <v>0</v>
      </c>
      <c r="W985" s="51">
        <v>0</v>
      </c>
      <c r="X985" s="25">
        <v>15570145.02</v>
      </c>
      <c r="Y985" s="10" t="s">
        <v>16</v>
      </c>
      <c r="Z985" s="26"/>
    </row>
    <row r="986" spans="1:28" s="89" customFormat="1" ht="70.5" customHeight="1" thickBot="1">
      <c r="A986" s="88"/>
      <c r="B986" s="109" t="s">
        <v>1527</v>
      </c>
      <c r="C986" s="110">
        <v>299</v>
      </c>
      <c r="D986" s="111"/>
      <c r="E986" s="111"/>
      <c r="F986" s="111"/>
      <c r="G986" s="111"/>
      <c r="H986" s="111"/>
      <c r="I986" s="111"/>
      <c r="J986" s="111"/>
      <c r="K986" s="111"/>
      <c r="L986" s="111"/>
      <c r="M986" s="111"/>
      <c r="N986" s="111"/>
      <c r="O986" s="111"/>
      <c r="P986" s="111"/>
      <c r="Q986" s="111"/>
      <c r="R986" s="111"/>
      <c r="S986" s="111">
        <f>SUM(S687:S985)</f>
        <v>1844017259.6559999</v>
      </c>
      <c r="T986" s="111">
        <f t="shared" ref="T986:X986" si="6">SUM(T687:T985)</f>
        <v>218326806.44000009</v>
      </c>
      <c r="U986" s="111">
        <f t="shared" si="6"/>
        <v>117114749.62999997</v>
      </c>
      <c r="V986" s="111"/>
      <c r="W986" s="111">
        <f t="shared" si="6"/>
        <v>402917.61000000004</v>
      </c>
      <c r="X986" s="111">
        <f t="shared" si="6"/>
        <v>2179861733.336</v>
      </c>
      <c r="Y986" s="111"/>
      <c r="Z986" s="111"/>
      <c r="AA986" s="67"/>
      <c r="AB986" s="67"/>
    </row>
    <row r="987" spans="1:28" s="67" customFormat="1" ht="15" customHeight="1">
      <c r="B987" s="27" t="s">
        <v>4679</v>
      </c>
      <c r="C987" s="10">
        <v>1</v>
      </c>
      <c r="D987" s="15" t="s">
        <v>6999</v>
      </c>
      <c r="E987" s="10" t="s">
        <v>1528</v>
      </c>
      <c r="F987" s="41">
        <v>18</v>
      </c>
      <c r="G987" s="7">
        <v>101455</v>
      </c>
      <c r="H987" s="10" t="s">
        <v>1529</v>
      </c>
      <c r="I987" s="10" t="s">
        <v>1530</v>
      </c>
      <c r="J987" s="36" t="s">
        <v>1531</v>
      </c>
      <c r="K987" s="26">
        <v>42963</v>
      </c>
      <c r="L987" s="26">
        <v>44058</v>
      </c>
      <c r="M987" s="32">
        <v>0.85</v>
      </c>
      <c r="N987" s="10" t="s">
        <v>1269</v>
      </c>
      <c r="O987" s="10" t="s">
        <v>1532</v>
      </c>
      <c r="P987" s="10" t="s">
        <v>1533</v>
      </c>
      <c r="Q987" s="10" t="s">
        <v>1534</v>
      </c>
      <c r="R987" s="10">
        <v>110</v>
      </c>
      <c r="S987" s="25">
        <v>11807922</v>
      </c>
      <c r="T987" s="25">
        <v>2013803.37</v>
      </c>
      <c r="U987" s="25">
        <v>69947.570000000007</v>
      </c>
      <c r="V987" s="25">
        <v>0</v>
      </c>
      <c r="W987" s="25">
        <v>0</v>
      </c>
      <c r="X987" s="25">
        <v>13891672.939999999</v>
      </c>
      <c r="Y987" s="10" t="s">
        <v>16</v>
      </c>
      <c r="Z987" s="10" t="s">
        <v>4910</v>
      </c>
    </row>
    <row r="988" spans="1:28" s="67" customFormat="1" ht="15" customHeight="1">
      <c r="B988" s="27" t="s">
        <v>4679</v>
      </c>
      <c r="C988" s="10">
        <v>2</v>
      </c>
      <c r="D988" s="15" t="s">
        <v>6999</v>
      </c>
      <c r="E988" s="10" t="s">
        <v>1528</v>
      </c>
      <c r="F988" s="41">
        <v>18</v>
      </c>
      <c r="G988" s="7">
        <v>102559</v>
      </c>
      <c r="H988" s="10" t="s">
        <v>1535</v>
      </c>
      <c r="I988" s="10" t="s">
        <v>1536</v>
      </c>
      <c r="J988" s="36" t="s">
        <v>1537</v>
      </c>
      <c r="K988" s="26">
        <v>42963</v>
      </c>
      <c r="L988" s="26">
        <v>44058</v>
      </c>
      <c r="M988" s="32">
        <v>0.85</v>
      </c>
      <c r="N988" s="10" t="s">
        <v>1269</v>
      </c>
      <c r="O988" s="10" t="s">
        <v>1532</v>
      </c>
      <c r="P988" s="10" t="s">
        <v>1538</v>
      </c>
      <c r="Q988" s="10" t="s">
        <v>1539</v>
      </c>
      <c r="R988" s="10">
        <v>110</v>
      </c>
      <c r="S988" s="25">
        <v>10740510.630000001</v>
      </c>
      <c r="T988" s="25">
        <v>1828887.96</v>
      </c>
      <c r="U988" s="25">
        <v>66496.27</v>
      </c>
      <c r="V988" s="25">
        <v>0</v>
      </c>
      <c r="W988" s="25">
        <v>0</v>
      </c>
      <c r="X988" s="25">
        <v>12635894.859999999</v>
      </c>
      <c r="Y988" s="10" t="s">
        <v>16</v>
      </c>
      <c r="Z988" s="10" t="s">
        <v>6472</v>
      </c>
    </row>
    <row r="989" spans="1:28" s="67" customFormat="1" ht="15" customHeight="1">
      <c r="B989" s="27" t="s">
        <v>4679</v>
      </c>
      <c r="C989" s="10">
        <v>3</v>
      </c>
      <c r="D989" s="15" t="s">
        <v>6999</v>
      </c>
      <c r="E989" s="10" t="s">
        <v>1528</v>
      </c>
      <c r="F989" s="41">
        <v>18</v>
      </c>
      <c r="G989" s="7">
        <v>101765</v>
      </c>
      <c r="H989" s="10" t="s">
        <v>1540</v>
      </c>
      <c r="I989" s="10" t="s">
        <v>1541</v>
      </c>
      <c r="J989" s="36" t="s">
        <v>1542</v>
      </c>
      <c r="K989" s="26">
        <v>42965</v>
      </c>
      <c r="L989" s="26">
        <v>44060</v>
      </c>
      <c r="M989" s="32">
        <v>0.85</v>
      </c>
      <c r="N989" s="10" t="s">
        <v>1269</v>
      </c>
      <c r="O989" s="10" t="s">
        <v>1470</v>
      </c>
      <c r="P989" s="10" t="s">
        <v>1543</v>
      </c>
      <c r="Q989" s="10" t="s">
        <v>1544</v>
      </c>
      <c r="R989" s="10">
        <v>110</v>
      </c>
      <c r="S989" s="25">
        <v>18388663.09</v>
      </c>
      <c r="T989" s="25">
        <v>3172292.91</v>
      </c>
      <c r="U989" s="25">
        <v>72765.279999999999</v>
      </c>
      <c r="V989" s="25">
        <v>0</v>
      </c>
      <c r="W989" s="25">
        <v>0</v>
      </c>
      <c r="X989" s="25">
        <v>21633721.280000001</v>
      </c>
      <c r="Y989" s="10" t="s">
        <v>16</v>
      </c>
      <c r="Z989" s="10" t="s">
        <v>6473</v>
      </c>
    </row>
    <row r="990" spans="1:28" s="67" customFormat="1" ht="15" customHeight="1">
      <c r="B990" s="27" t="s">
        <v>4679</v>
      </c>
      <c r="C990" s="10">
        <v>4</v>
      </c>
      <c r="D990" s="15" t="s">
        <v>6999</v>
      </c>
      <c r="E990" s="10" t="s">
        <v>1545</v>
      </c>
      <c r="F990" s="41">
        <v>18</v>
      </c>
      <c r="G990" s="7">
        <v>103008</v>
      </c>
      <c r="H990" s="10" t="s">
        <v>1546</v>
      </c>
      <c r="I990" s="10" t="s">
        <v>1547</v>
      </c>
      <c r="J990" s="36" t="s">
        <v>1548</v>
      </c>
      <c r="K990" s="26">
        <v>42968</v>
      </c>
      <c r="L990" s="26">
        <v>44063</v>
      </c>
      <c r="M990" s="32">
        <v>0.84619999999999995</v>
      </c>
      <c r="N990" s="10" t="s">
        <v>1269</v>
      </c>
      <c r="O990" s="10" t="s">
        <v>1532</v>
      </c>
      <c r="P990" s="10" t="s">
        <v>1549</v>
      </c>
      <c r="Q990" s="10" t="s">
        <v>1550</v>
      </c>
      <c r="R990" s="10">
        <v>110</v>
      </c>
      <c r="S990" s="25">
        <v>16154197.439999999</v>
      </c>
      <c r="T990" s="25">
        <v>2686868.05</v>
      </c>
      <c r="U990" s="25">
        <v>250259.84</v>
      </c>
      <c r="V990" s="25">
        <v>0</v>
      </c>
      <c r="W990" s="25">
        <v>0</v>
      </c>
      <c r="X990" s="25">
        <v>19091325.329999998</v>
      </c>
      <c r="Y990" s="10" t="s">
        <v>16</v>
      </c>
      <c r="Z990" s="10" t="s">
        <v>6474</v>
      </c>
    </row>
    <row r="991" spans="1:28" s="67" customFormat="1" ht="15" customHeight="1">
      <c r="B991" s="27" t="s">
        <v>4679</v>
      </c>
      <c r="C991" s="10">
        <v>5</v>
      </c>
      <c r="D991" s="15" t="s">
        <v>6999</v>
      </c>
      <c r="E991" s="10" t="s">
        <v>1551</v>
      </c>
      <c r="F991" s="41">
        <v>20</v>
      </c>
      <c r="G991" s="7">
        <v>103250</v>
      </c>
      <c r="H991" s="10" t="s">
        <v>1552</v>
      </c>
      <c r="I991" s="10" t="s">
        <v>1553</v>
      </c>
      <c r="J991" s="36" t="s">
        <v>1554</v>
      </c>
      <c r="K991" s="26">
        <v>42972</v>
      </c>
      <c r="L991" s="26">
        <v>44067</v>
      </c>
      <c r="M991" s="32">
        <v>0.84619999999999995</v>
      </c>
      <c r="N991" s="10" t="s">
        <v>1269</v>
      </c>
      <c r="O991" s="10" t="s">
        <v>1391</v>
      </c>
      <c r="P991" s="10" t="s">
        <v>1555</v>
      </c>
      <c r="Q991" s="10" t="s">
        <v>1556</v>
      </c>
      <c r="R991" s="10">
        <v>110</v>
      </c>
      <c r="S991" s="25">
        <v>15924071.640000001</v>
      </c>
      <c r="T991" s="25">
        <v>2590079.71</v>
      </c>
      <c r="U991" s="25">
        <v>303089.90000000002</v>
      </c>
      <c r="V991" s="25">
        <v>0</v>
      </c>
      <c r="W991" s="25">
        <v>0</v>
      </c>
      <c r="X991" s="25">
        <v>18817241.25</v>
      </c>
      <c r="Y991" s="10" t="s">
        <v>16</v>
      </c>
      <c r="Z991" s="10" t="s">
        <v>6342</v>
      </c>
    </row>
    <row r="992" spans="1:28" s="67" customFormat="1" ht="15" customHeight="1">
      <c r="B992" s="27" t="s">
        <v>4679</v>
      </c>
      <c r="C992" s="10">
        <v>6</v>
      </c>
      <c r="D992" s="15" t="s">
        <v>6999</v>
      </c>
      <c r="E992" s="10" t="s">
        <v>1528</v>
      </c>
      <c r="F992" s="41">
        <v>18</v>
      </c>
      <c r="G992" s="7">
        <v>103385</v>
      </c>
      <c r="H992" s="10" t="s">
        <v>1557</v>
      </c>
      <c r="I992" s="10" t="s">
        <v>1558</v>
      </c>
      <c r="J992" s="36" t="s">
        <v>1559</v>
      </c>
      <c r="K992" s="26">
        <v>42957</v>
      </c>
      <c r="L992" s="26">
        <v>44052</v>
      </c>
      <c r="M992" s="32">
        <v>0.85</v>
      </c>
      <c r="N992" s="10" t="s">
        <v>1269</v>
      </c>
      <c r="O992" s="10" t="s">
        <v>1470</v>
      </c>
      <c r="P992" s="10" t="s">
        <v>1560</v>
      </c>
      <c r="Q992" s="10" t="s">
        <v>1561</v>
      </c>
      <c r="R992" s="10">
        <v>110</v>
      </c>
      <c r="S992" s="25">
        <v>18267593.170000002</v>
      </c>
      <c r="T992" s="25">
        <v>3102903.07</v>
      </c>
      <c r="U992" s="25">
        <v>120789.84</v>
      </c>
      <c r="V992" s="25">
        <v>0</v>
      </c>
      <c r="W992" s="25">
        <v>0</v>
      </c>
      <c r="X992" s="25">
        <v>21491286.079999998</v>
      </c>
      <c r="Y992" s="10" t="s">
        <v>16</v>
      </c>
      <c r="Z992" s="10" t="s">
        <v>6475</v>
      </c>
    </row>
    <row r="993" spans="2:28" s="67" customFormat="1" ht="15" customHeight="1">
      <c r="B993" s="27" t="s">
        <v>4679</v>
      </c>
      <c r="C993" s="10">
        <v>7</v>
      </c>
      <c r="D993" s="15" t="s">
        <v>6999</v>
      </c>
      <c r="E993" s="10" t="s">
        <v>1528</v>
      </c>
      <c r="F993" s="41">
        <v>18</v>
      </c>
      <c r="G993" s="7">
        <v>101698</v>
      </c>
      <c r="H993" s="10" t="s">
        <v>1562</v>
      </c>
      <c r="I993" s="10" t="s">
        <v>1563</v>
      </c>
      <c r="J993" s="36" t="s">
        <v>1564</v>
      </c>
      <c r="K993" s="26">
        <v>42963</v>
      </c>
      <c r="L993" s="26">
        <v>43936</v>
      </c>
      <c r="M993" s="32">
        <v>0.8446194127538591</v>
      </c>
      <c r="N993" s="10" t="s">
        <v>1269</v>
      </c>
      <c r="O993" s="10" t="s">
        <v>1565</v>
      </c>
      <c r="P993" s="10" t="s">
        <v>1566</v>
      </c>
      <c r="Q993" s="10" t="s">
        <v>3312</v>
      </c>
      <c r="R993" s="10">
        <v>110</v>
      </c>
      <c r="S993" s="25">
        <v>7991504.9900000002</v>
      </c>
      <c r="T993" s="25">
        <v>1346432.42</v>
      </c>
      <c r="U993" s="25">
        <v>123726.47</v>
      </c>
      <c r="V993" s="25">
        <v>0</v>
      </c>
      <c r="W993" s="25">
        <v>0</v>
      </c>
      <c r="X993" s="25">
        <v>9461663.8800000008</v>
      </c>
      <c r="Y993" s="10" t="s">
        <v>16</v>
      </c>
      <c r="Z993" s="10" t="s">
        <v>5721</v>
      </c>
    </row>
    <row r="994" spans="2:28" s="67" customFormat="1" ht="15" customHeight="1">
      <c r="B994" s="27" t="s">
        <v>4679</v>
      </c>
      <c r="C994" s="10">
        <v>8</v>
      </c>
      <c r="D994" s="15" t="s">
        <v>7000</v>
      </c>
      <c r="E994" s="10" t="s">
        <v>1567</v>
      </c>
      <c r="F994" s="41">
        <v>85</v>
      </c>
      <c r="G994" s="7">
        <v>107157</v>
      </c>
      <c r="H994" s="10" t="s">
        <v>1568</v>
      </c>
      <c r="I994" s="10" t="s">
        <v>1569</v>
      </c>
      <c r="J994" s="36" t="s">
        <v>1570</v>
      </c>
      <c r="K994" s="26">
        <v>42963</v>
      </c>
      <c r="L994" s="26">
        <v>43069</v>
      </c>
      <c r="M994" s="32">
        <v>0.93363283280701737</v>
      </c>
      <c r="N994" s="10" t="s">
        <v>1269</v>
      </c>
      <c r="O994" s="10" t="s">
        <v>1571</v>
      </c>
      <c r="P994" s="10" t="s">
        <v>1572</v>
      </c>
      <c r="Q994" s="10" t="s">
        <v>3313</v>
      </c>
      <c r="R994" s="10">
        <v>114</v>
      </c>
      <c r="S994" s="25">
        <v>206783.67</v>
      </c>
      <c r="T994" s="25">
        <v>8823.9599999999991</v>
      </c>
      <c r="U994" s="25">
        <v>5875.23</v>
      </c>
      <c r="V994" s="25">
        <v>0</v>
      </c>
      <c r="W994" s="25">
        <v>0</v>
      </c>
      <c r="X994" s="25">
        <v>221482.86</v>
      </c>
      <c r="Y994" s="10" t="s">
        <v>1573</v>
      </c>
      <c r="Z994" s="10" t="s">
        <v>1574</v>
      </c>
    </row>
    <row r="995" spans="2:28" s="67" customFormat="1" ht="15" customHeight="1">
      <c r="B995" s="27" t="s">
        <v>4679</v>
      </c>
      <c r="C995" s="10">
        <v>9</v>
      </c>
      <c r="D995" s="15" t="s">
        <v>7000</v>
      </c>
      <c r="E995" s="10" t="s">
        <v>1567</v>
      </c>
      <c r="F995" s="41">
        <v>85</v>
      </c>
      <c r="G995" s="7">
        <v>105088</v>
      </c>
      <c r="H995" s="10" t="s">
        <v>1575</v>
      </c>
      <c r="I995" s="10" t="s">
        <v>1576</v>
      </c>
      <c r="J995" s="36" t="s">
        <v>1577</v>
      </c>
      <c r="K995" s="26">
        <v>42963</v>
      </c>
      <c r="L995" s="26">
        <v>43069</v>
      </c>
      <c r="M995" s="32">
        <v>0.94320000000000004</v>
      </c>
      <c r="N995" s="10" t="s">
        <v>1269</v>
      </c>
      <c r="O995" s="10" t="s">
        <v>1470</v>
      </c>
      <c r="P995" s="10" t="s">
        <v>1578</v>
      </c>
      <c r="Q995" s="10" t="s">
        <v>1579</v>
      </c>
      <c r="R995" s="10">
        <v>114</v>
      </c>
      <c r="S995" s="25">
        <v>209485.54</v>
      </c>
      <c r="T995" s="25">
        <v>8161.59</v>
      </c>
      <c r="U995" s="25">
        <v>4452.96</v>
      </c>
      <c r="V995" s="25">
        <v>0</v>
      </c>
      <c r="W995" s="25">
        <v>0</v>
      </c>
      <c r="X995" s="25">
        <v>222100.09</v>
      </c>
      <c r="Y995" s="10" t="s">
        <v>1573</v>
      </c>
      <c r="Z995" s="10" t="s">
        <v>1580</v>
      </c>
    </row>
    <row r="996" spans="2:28" s="67" customFormat="1" ht="15" customHeight="1">
      <c r="B996" s="27" t="s">
        <v>4679</v>
      </c>
      <c r="C996" s="10">
        <v>10</v>
      </c>
      <c r="D996" s="15" t="s">
        <v>7000</v>
      </c>
      <c r="E996" s="10" t="s">
        <v>1567</v>
      </c>
      <c r="F996" s="41">
        <v>85</v>
      </c>
      <c r="G996" s="7">
        <v>106138</v>
      </c>
      <c r="H996" s="10" t="s">
        <v>1581</v>
      </c>
      <c r="I996" s="10" t="s">
        <v>1582</v>
      </c>
      <c r="J996" s="36" t="s">
        <v>1583</v>
      </c>
      <c r="K996" s="26">
        <v>42963</v>
      </c>
      <c r="L996" s="26">
        <v>43068</v>
      </c>
      <c r="M996" s="32">
        <v>0.9466</v>
      </c>
      <c r="N996" s="10" t="s">
        <v>1269</v>
      </c>
      <c r="O996" s="10" t="s">
        <v>1470</v>
      </c>
      <c r="P996" s="10" t="s">
        <v>1471</v>
      </c>
      <c r="Q996" s="10" t="s">
        <v>1584</v>
      </c>
      <c r="R996" s="10">
        <v>114</v>
      </c>
      <c r="S996" s="25">
        <v>207541.45</v>
      </c>
      <c r="T996" s="25">
        <v>7171.05</v>
      </c>
      <c r="U996" s="25">
        <v>4540.91</v>
      </c>
      <c r="V996" s="25">
        <v>0</v>
      </c>
      <c r="W996" s="25">
        <v>0</v>
      </c>
      <c r="X996" s="25">
        <v>219253.41</v>
      </c>
      <c r="Y996" s="10" t="s">
        <v>1573</v>
      </c>
      <c r="Z996" s="10" t="s">
        <v>1585</v>
      </c>
    </row>
    <row r="997" spans="2:28" s="67" customFormat="1" ht="15" customHeight="1">
      <c r="B997" s="27" t="s">
        <v>4679</v>
      </c>
      <c r="C997" s="10">
        <v>11</v>
      </c>
      <c r="D997" s="15" t="s">
        <v>7000</v>
      </c>
      <c r="E997" s="10" t="s">
        <v>1567</v>
      </c>
      <c r="F997" s="41">
        <v>85</v>
      </c>
      <c r="G997" s="7">
        <v>107017</v>
      </c>
      <c r="H997" s="10" t="s">
        <v>1586</v>
      </c>
      <c r="I997" s="10" t="s">
        <v>1587</v>
      </c>
      <c r="J997" s="36" t="s">
        <v>1588</v>
      </c>
      <c r="K997" s="26">
        <v>42963</v>
      </c>
      <c r="L997" s="26">
        <v>43068</v>
      </c>
      <c r="M997" s="32">
        <v>0.930657300366875</v>
      </c>
      <c r="N997" s="10" t="s">
        <v>1269</v>
      </c>
      <c r="O997" s="10" t="s">
        <v>1474</v>
      </c>
      <c r="P997" s="10" t="s">
        <v>1589</v>
      </c>
      <c r="Q997" s="10" t="s">
        <v>1590</v>
      </c>
      <c r="R997" s="10">
        <v>114</v>
      </c>
      <c r="S997" s="25">
        <v>206914.75</v>
      </c>
      <c r="T997" s="25">
        <v>8774.14</v>
      </c>
      <c r="U997" s="25">
        <v>6262.95</v>
      </c>
      <c r="V997" s="25">
        <v>0</v>
      </c>
      <c r="W997" s="25">
        <v>380</v>
      </c>
      <c r="X997" s="25">
        <v>222331.84</v>
      </c>
      <c r="Y997" s="10" t="s">
        <v>1573</v>
      </c>
      <c r="Z997" s="10" t="s">
        <v>1591</v>
      </c>
    </row>
    <row r="998" spans="2:28" s="67" customFormat="1" ht="15" customHeight="1">
      <c r="B998" s="27" t="s">
        <v>4679</v>
      </c>
      <c r="C998" s="10">
        <v>12</v>
      </c>
      <c r="D998" s="15" t="s">
        <v>7000</v>
      </c>
      <c r="E998" s="10" t="s">
        <v>1567</v>
      </c>
      <c r="F998" s="41">
        <v>137</v>
      </c>
      <c r="G998" s="7">
        <v>113525</v>
      </c>
      <c r="H998" s="10" t="s">
        <v>1592</v>
      </c>
      <c r="I998" s="10" t="s">
        <v>1593</v>
      </c>
      <c r="J998" s="36" t="s">
        <v>1594</v>
      </c>
      <c r="K998" s="26">
        <v>42979</v>
      </c>
      <c r="L998" s="26">
        <v>43066</v>
      </c>
      <c r="M998" s="32">
        <v>0.95</v>
      </c>
      <c r="N998" s="10" t="s">
        <v>1269</v>
      </c>
      <c r="O998" s="10" t="s">
        <v>1571</v>
      </c>
      <c r="P998" s="10" t="s">
        <v>1595</v>
      </c>
      <c r="Q998" s="10" t="s">
        <v>1596</v>
      </c>
      <c r="R998" s="10">
        <v>114</v>
      </c>
      <c r="S998" s="25">
        <v>215752.32000000001</v>
      </c>
      <c r="T998" s="25">
        <v>11355.38</v>
      </c>
      <c r="U998" s="25">
        <v>0</v>
      </c>
      <c r="V998" s="25">
        <v>0</v>
      </c>
      <c r="W998" s="25">
        <v>0</v>
      </c>
      <c r="X998" s="25">
        <v>227107.7</v>
      </c>
      <c r="Y998" s="10" t="s">
        <v>1573</v>
      </c>
      <c r="Z998" s="10" t="s">
        <v>1597</v>
      </c>
    </row>
    <row r="999" spans="2:28" s="67" customFormat="1" ht="15" customHeight="1">
      <c r="B999" s="27" t="s">
        <v>4679</v>
      </c>
      <c r="C999" s="10">
        <v>13</v>
      </c>
      <c r="D999" s="15" t="s">
        <v>6999</v>
      </c>
      <c r="E999" s="10" t="s">
        <v>1528</v>
      </c>
      <c r="F999" s="41">
        <v>18</v>
      </c>
      <c r="G999" s="7">
        <v>101818</v>
      </c>
      <c r="H999" s="10" t="s">
        <v>1598</v>
      </c>
      <c r="I999" s="10" t="s">
        <v>1599</v>
      </c>
      <c r="J999" s="36" t="s">
        <v>1600</v>
      </c>
      <c r="K999" s="26">
        <v>42976</v>
      </c>
      <c r="L999" s="26">
        <v>44071</v>
      </c>
      <c r="M999" s="32">
        <v>0.85</v>
      </c>
      <c r="N999" s="10" t="s">
        <v>1269</v>
      </c>
      <c r="O999" s="10" t="s">
        <v>1565</v>
      </c>
      <c r="P999" s="10" t="s">
        <v>1601</v>
      </c>
      <c r="Q999" s="10" t="s">
        <v>1602</v>
      </c>
      <c r="R999" s="10">
        <v>110</v>
      </c>
      <c r="S999" s="25">
        <v>12851854.33</v>
      </c>
      <c r="T999" s="25">
        <v>2117419.63</v>
      </c>
      <c r="U999" s="25">
        <v>150554.66</v>
      </c>
      <c r="V999" s="25">
        <v>0</v>
      </c>
      <c r="W999" s="25">
        <v>0</v>
      </c>
      <c r="X999" s="25">
        <v>15119828.619999999</v>
      </c>
      <c r="Y999" s="10" t="s">
        <v>16</v>
      </c>
      <c r="Z999" s="10" t="s">
        <v>6476</v>
      </c>
    </row>
    <row r="1000" spans="2:28" s="67" customFormat="1" ht="15" customHeight="1">
      <c r="B1000" s="27" t="s">
        <v>4679</v>
      </c>
      <c r="C1000" s="10">
        <v>14</v>
      </c>
      <c r="D1000" s="15" t="s">
        <v>6999</v>
      </c>
      <c r="E1000" s="10" t="s">
        <v>1528</v>
      </c>
      <c r="F1000" s="41">
        <v>18</v>
      </c>
      <c r="G1000" s="7">
        <v>101760</v>
      </c>
      <c r="H1000" s="10" t="s">
        <v>1603</v>
      </c>
      <c r="I1000" s="10" t="s">
        <v>1604</v>
      </c>
      <c r="J1000" s="36" t="s">
        <v>1605</v>
      </c>
      <c r="K1000" s="26">
        <v>42976</v>
      </c>
      <c r="L1000" s="26">
        <v>44071</v>
      </c>
      <c r="M1000" s="32">
        <v>0.84148030420154518</v>
      </c>
      <c r="N1000" s="10" t="s">
        <v>1269</v>
      </c>
      <c r="O1000" s="10" t="s">
        <v>1391</v>
      </c>
      <c r="P1000" s="10" t="s">
        <v>1572</v>
      </c>
      <c r="Q1000" s="10" t="s">
        <v>1606</v>
      </c>
      <c r="R1000" s="10">
        <v>110</v>
      </c>
      <c r="S1000" s="25">
        <v>15203211.33</v>
      </c>
      <c r="T1000" s="25">
        <v>2548292.65</v>
      </c>
      <c r="U1000" s="25">
        <v>315717.86</v>
      </c>
      <c r="V1000" s="25">
        <v>0</v>
      </c>
      <c r="W1000" s="25">
        <v>0</v>
      </c>
      <c r="X1000" s="25">
        <v>18067221.84</v>
      </c>
      <c r="Y1000" s="10" t="s">
        <v>16</v>
      </c>
      <c r="Z1000" s="10" t="s">
        <v>6343</v>
      </c>
    </row>
    <row r="1001" spans="2:28" s="67" customFormat="1" ht="15" customHeight="1">
      <c r="B1001" s="27" t="s">
        <v>4679</v>
      </c>
      <c r="C1001" s="10">
        <v>15</v>
      </c>
      <c r="D1001" s="15" t="s">
        <v>7000</v>
      </c>
      <c r="E1001" s="10" t="s">
        <v>1567</v>
      </c>
      <c r="F1001" s="41">
        <v>137</v>
      </c>
      <c r="G1001" s="7">
        <v>113007</v>
      </c>
      <c r="H1001" s="10" t="s">
        <v>1607</v>
      </c>
      <c r="I1001" s="10" t="s">
        <v>1608</v>
      </c>
      <c r="J1001" s="36" t="s">
        <v>1609</v>
      </c>
      <c r="K1001" s="26">
        <v>42990</v>
      </c>
      <c r="L1001" s="26">
        <v>43066</v>
      </c>
      <c r="M1001" s="32">
        <v>0.94669999999999999</v>
      </c>
      <c r="N1001" s="10" t="s">
        <v>1269</v>
      </c>
      <c r="O1001" s="10" t="s">
        <v>1514</v>
      </c>
      <c r="P1001" s="10" t="s">
        <v>1610</v>
      </c>
      <c r="Q1001" s="10" t="s">
        <v>1611</v>
      </c>
      <c r="R1001" s="10">
        <v>114</v>
      </c>
      <c r="S1001" s="25">
        <v>203892.45</v>
      </c>
      <c r="T1001" s="25">
        <v>8422.32</v>
      </c>
      <c r="U1001" s="25">
        <v>3063.83</v>
      </c>
      <c r="V1001" s="25">
        <v>0</v>
      </c>
      <c r="W1001" s="25">
        <v>0</v>
      </c>
      <c r="X1001" s="25">
        <v>215378.6</v>
      </c>
      <c r="Y1001" s="10" t="s">
        <v>1573</v>
      </c>
      <c r="Z1001" s="10" t="s">
        <v>1612</v>
      </c>
    </row>
    <row r="1002" spans="2:28" s="67" customFormat="1" ht="15" customHeight="1">
      <c r="B1002" s="27" t="s">
        <v>4679</v>
      </c>
      <c r="C1002" s="10">
        <v>16</v>
      </c>
      <c r="D1002" s="15" t="s">
        <v>6999</v>
      </c>
      <c r="E1002" s="10" t="s">
        <v>1545</v>
      </c>
      <c r="F1002" s="41">
        <v>18</v>
      </c>
      <c r="G1002" s="7">
        <v>101639</v>
      </c>
      <c r="H1002" s="10" t="s">
        <v>1613</v>
      </c>
      <c r="I1002" s="10" t="s">
        <v>1614</v>
      </c>
      <c r="J1002" s="36" t="s">
        <v>1615</v>
      </c>
      <c r="K1002" s="26">
        <v>42997</v>
      </c>
      <c r="L1002" s="26">
        <v>44092</v>
      </c>
      <c r="M1002" s="32">
        <v>0.84319999999999995</v>
      </c>
      <c r="N1002" s="10" t="s">
        <v>1269</v>
      </c>
      <c r="O1002" s="10" t="s">
        <v>1470</v>
      </c>
      <c r="P1002" s="10" t="s">
        <v>1578</v>
      </c>
      <c r="Q1002" s="10" t="s">
        <v>1616</v>
      </c>
      <c r="R1002" s="10">
        <v>110</v>
      </c>
      <c r="S1002" s="25">
        <v>21206272.280000001</v>
      </c>
      <c r="T1002" s="25">
        <v>3136979.59</v>
      </c>
      <c r="U1002" s="25">
        <v>807983.65</v>
      </c>
      <c r="V1002" s="25">
        <v>0</v>
      </c>
      <c r="W1002" s="25">
        <v>0</v>
      </c>
      <c r="X1002" s="25">
        <v>25151235.52</v>
      </c>
      <c r="Y1002" s="10" t="s">
        <v>16</v>
      </c>
      <c r="Z1002" s="10" t="s">
        <v>6477</v>
      </c>
    </row>
    <row r="1003" spans="2:28" s="68" customFormat="1" ht="15" customHeight="1">
      <c r="B1003" s="27" t="s">
        <v>4679</v>
      </c>
      <c r="C1003" s="10">
        <v>17</v>
      </c>
      <c r="D1003" s="15" t="s">
        <v>6999</v>
      </c>
      <c r="E1003" s="10" t="s">
        <v>1528</v>
      </c>
      <c r="F1003" s="41">
        <v>20</v>
      </c>
      <c r="G1003" s="7">
        <v>101157</v>
      </c>
      <c r="H1003" s="10" t="s">
        <v>1617</v>
      </c>
      <c r="I1003" s="10" t="s">
        <v>1618</v>
      </c>
      <c r="J1003" s="36" t="s">
        <v>1619</v>
      </c>
      <c r="K1003" s="26">
        <v>42997</v>
      </c>
      <c r="L1003" s="26">
        <v>44092</v>
      </c>
      <c r="M1003" s="32">
        <v>0.84560000000000002</v>
      </c>
      <c r="N1003" s="10" t="s">
        <v>1269</v>
      </c>
      <c r="O1003" s="10" t="s">
        <v>1470</v>
      </c>
      <c r="P1003" s="10" t="s">
        <v>1578</v>
      </c>
      <c r="Q1003" s="10" t="s">
        <v>1620</v>
      </c>
      <c r="R1003" s="10">
        <v>110</v>
      </c>
      <c r="S1003" s="25">
        <v>17387069.969999999</v>
      </c>
      <c r="T1003" s="25">
        <v>2397547.1800000002</v>
      </c>
      <c r="U1003" s="25">
        <v>777425.07</v>
      </c>
      <c r="V1003" s="25">
        <v>0</v>
      </c>
      <c r="W1003" s="25">
        <v>0</v>
      </c>
      <c r="X1003" s="25">
        <v>20562042.219999999</v>
      </c>
      <c r="Y1003" s="10" t="s">
        <v>16</v>
      </c>
      <c r="Z1003" s="10" t="s">
        <v>5981</v>
      </c>
      <c r="AA1003" s="67"/>
      <c r="AB1003" s="67"/>
    </row>
    <row r="1004" spans="2:28" s="68" customFormat="1" ht="15" customHeight="1">
      <c r="B1004" s="27" t="s">
        <v>4679</v>
      </c>
      <c r="C1004" s="10">
        <v>18</v>
      </c>
      <c r="D1004" s="15" t="s">
        <v>7001</v>
      </c>
      <c r="E1004" s="10" t="s">
        <v>1621</v>
      </c>
      <c r="F1004" s="41">
        <v>89</v>
      </c>
      <c r="G1004" s="7">
        <v>107546</v>
      </c>
      <c r="H1004" s="10" t="s">
        <v>1622</v>
      </c>
      <c r="I1004" s="10" t="s">
        <v>1623</v>
      </c>
      <c r="J1004" s="10" t="s">
        <v>1624</v>
      </c>
      <c r="K1004" s="26">
        <v>42997</v>
      </c>
      <c r="L1004" s="26" t="s">
        <v>6972</v>
      </c>
      <c r="M1004" s="32">
        <v>0.83240000000000003</v>
      </c>
      <c r="N1004" s="10" t="s">
        <v>1269</v>
      </c>
      <c r="O1004" s="10" t="s">
        <v>1625</v>
      </c>
      <c r="P1004" s="10" t="s">
        <v>1626</v>
      </c>
      <c r="Q1004" s="10" t="s">
        <v>1627</v>
      </c>
      <c r="R1004" s="10">
        <v>104</v>
      </c>
      <c r="S1004" s="25">
        <v>6057361.4800000004</v>
      </c>
      <c r="T1004" s="25">
        <v>1068946.1399999999</v>
      </c>
      <c r="U1004" s="25">
        <v>150226.71</v>
      </c>
      <c r="V1004" s="25">
        <v>0</v>
      </c>
      <c r="W1004" s="25">
        <v>0</v>
      </c>
      <c r="X1004" s="25">
        <v>7276534.3300000001</v>
      </c>
      <c r="Y1004" s="10" t="s">
        <v>16</v>
      </c>
      <c r="Z1004" s="10" t="s">
        <v>6478</v>
      </c>
      <c r="AA1004" s="67"/>
      <c r="AB1004" s="67"/>
    </row>
    <row r="1005" spans="2:28" s="68" customFormat="1" ht="15" customHeight="1">
      <c r="B1005" s="27" t="s">
        <v>4679</v>
      </c>
      <c r="C1005" s="10">
        <v>19</v>
      </c>
      <c r="D1005" s="15" t="s">
        <v>7001</v>
      </c>
      <c r="E1005" s="10" t="s">
        <v>1621</v>
      </c>
      <c r="F1005" s="41">
        <v>89</v>
      </c>
      <c r="G1005" s="7">
        <v>107667</v>
      </c>
      <c r="H1005" s="10" t="s">
        <v>1628</v>
      </c>
      <c r="I1005" s="10" t="s">
        <v>1629</v>
      </c>
      <c r="J1005" s="36" t="s">
        <v>1630</v>
      </c>
      <c r="K1005" s="26">
        <v>42997</v>
      </c>
      <c r="L1005" s="26">
        <v>44092</v>
      </c>
      <c r="M1005" s="32">
        <v>0.8458</v>
      </c>
      <c r="N1005" s="10" t="s">
        <v>1631</v>
      </c>
      <c r="O1005" s="10" t="s">
        <v>1632</v>
      </c>
      <c r="P1005" s="10" t="s">
        <v>1633</v>
      </c>
      <c r="Q1005" s="10" t="s">
        <v>1634</v>
      </c>
      <c r="R1005" s="10">
        <v>104</v>
      </c>
      <c r="S1005" s="25">
        <v>17594302.18</v>
      </c>
      <c r="T1005" s="25">
        <v>3104876.86</v>
      </c>
      <c r="U1005" s="25">
        <v>101508.55</v>
      </c>
      <c r="V1005" s="25">
        <v>0</v>
      </c>
      <c r="W1005" s="25">
        <v>0</v>
      </c>
      <c r="X1005" s="25">
        <v>20800687.59</v>
      </c>
      <c r="Y1005" s="10" t="s">
        <v>16</v>
      </c>
      <c r="Z1005" s="10" t="s">
        <v>6479</v>
      </c>
      <c r="AA1005" s="67"/>
      <c r="AB1005" s="67"/>
    </row>
    <row r="1006" spans="2:28" s="68" customFormat="1" ht="15" customHeight="1">
      <c r="B1006" s="27" t="s">
        <v>4679</v>
      </c>
      <c r="C1006" s="10">
        <v>20</v>
      </c>
      <c r="D1006" s="15" t="s">
        <v>7001</v>
      </c>
      <c r="E1006" s="10" t="s">
        <v>1621</v>
      </c>
      <c r="F1006" s="41">
        <v>89</v>
      </c>
      <c r="G1006" s="7">
        <v>107619</v>
      </c>
      <c r="H1006" s="10" t="s">
        <v>1635</v>
      </c>
      <c r="I1006" s="10" t="s">
        <v>1636</v>
      </c>
      <c r="J1006" s="36" t="s">
        <v>1637</v>
      </c>
      <c r="K1006" s="26">
        <v>42997</v>
      </c>
      <c r="L1006" s="26">
        <v>44092</v>
      </c>
      <c r="M1006" s="32">
        <v>0.85000000014307397</v>
      </c>
      <c r="N1006" s="10" t="s">
        <v>1269</v>
      </c>
      <c r="O1006" s="10" t="s">
        <v>1638</v>
      </c>
      <c r="P1006" s="10" t="s">
        <v>1639</v>
      </c>
      <c r="Q1006" s="10" t="s">
        <v>3314</v>
      </c>
      <c r="R1006" s="10">
        <v>104</v>
      </c>
      <c r="S1006" s="25">
        <v>5940981.96</v>
      </c>
      <c r="T1006" s="25">
        <v>1048408.58</v>
      </c>
      <c r="U1006" s="25">
        <v>0</v>
      </c>
      <c r="V1006" s="25">
        <v>0</v>
      </c>
      <c r="W1006" s="25">
        <v>0</v>
      </c>
      <c r="X1006" s="25">
        <v>6989390.54</v>
      </c>
      <c r="Y1006" s="10" t="s">
        <v>16</v>
      </c>
      <c r="Z1006" s="10" t="s">
        <v>5418</v>
      </c>
      <c r="AA1006" s="67"/>
      <c r="AB1006" s="67"/>
    </row>
    <row r="1007" spans="2:28" s="68" customFormat="1" ht="15" customHeight="1">
      <c r="B1007" s="27" t="s">
        <v>4679</v>
      </c>
      <c r="C1007" s="10">
        <v>21</v>
      </c>
      <c r="D1007" s="15" t="s">
        <v>7001</v>
      </c>
      <c r="E1007" s="10" t="s">
        <v>1621</v>
      </c>
      <c r="F1007" s="41">
        <v>89</v>
      </c>
      <c r="G1007" s="7">
        <v>106971</v>
      </c>
      <c r="H1007" s="10" t="s">
        <v>1640</v>
      </c>
      <c r="I1007" s="10" t="s">
        <v>1641</v>
      </c>
      <c r="J1007" s="10" t="s">
        <v>1642</v>
      </c>
      <c r="K1007" s="26">
        <v>43003</v>
      </c>
      <c r="L1007" s="26">
        <v>44098</v>
      </c>
      <c r="M1007" s="32">
        <v>0.85000000014307397</v>
      </c>
      <c r="N1007" s="10" t="s">
        <v>742</v>
      </c>
      <c r="O1007" s="10" t="s">
        <v>1643</v>
      </c>
      <c r="P1007" s="10" t="s">
        <v>1644</v>
      </c>
      <c r="Q1007" s="10" t="s">
        <v>3315</v>
      </c>
      <c r="R1007" s="10">
        <v>104</v>
      </c>
      <c r="S1007" s="25">
        <v>10282243.08</v>
      </c>
      <c r="T1007" s="25">
        <v>1814513.48</v>
      </c>
      <c r="U1007" s="25">
        <v>0</v>
      </c>
      <c r="V1007" s="25">
        <v>0</v>
      </c>
      <c r="W1007" s="25">
        <v>0</v>
      </c>
      <c r="X1007" s="25">
        <v>12096756.560000001</v>
      </c>
      <c r="Y1007" s="10" t="s">
        <v>16</v>
      </c>
      <c r="Z1007" s="10" t="s">
        <v>4876</v>
      </c>
      <c r="AA1007" s="67"/>
      <c r="AB1007" s="67"/>
    </row>
    <row r="1008" spans="2:28" s="68" customFormat="1" ht="15" customHeight="1">
      <c r="B1008" s="27" t="s">
        <v>4679</v>
      </c>
      <c r="C1008" s="10">
        <v>22</v>
      </c>
      <c r="D1008" s="15" t="s">
        <v>7001</v>
      </c>
      <c r="E1008" s="10" t="s">
        <v>1621</v>
      </c>
      <c r="F1008" s="41">
        <v>89</v>
      </c>
      <c r="G1008" s="7">
        <v>107510</v>
      </c>
      <c r="H1008" s="10" t="s">
        <v>1645</v>
      </c>
      <c r="I1008" s="10" t="s">
        <v>1646</v>
      </c>
      <c r="J1008" s="10" t="s">
        <v>1647</v>
      </c>
      <c r="K1008" s="26">
        <v>43003</v>
      </c>
      <c r="L1008" s="26" t="s">
        <v>6973</v>
      </c>
      <c r="M1008" s="32">
        <v>0.84624272200271367</v>
      </c>
      <c r="N1008" s="10" t="s">
        <v>1648</v>
      </c>
      <c r="O1008" s="10" t="s">
        <v>1649</v>
      </c>
      <c r="P1008" s="10" t="s">
        <v>1650</v>
      </c>
      <c r="Q1008" s="10" t="s">
        <v>1651</v>
      </c>
      <c r="R1008" s="10">
        <v>104</v>
      </c>
      <c r="S1008" s="25">
        <v>10155064.699999999</v>
      </c>
      <c r="T1008" s="25">
        <v>1777162.67</v>
      </c>
      <c r="U1008" s="25">
        <v>67952.289999999994</v>
      </c>
      <c r="V1008" s="25">
        <v>0</v>
      </c>
      <c r="W1008" s="25">
        <v>0</v>
      </c>
      <c r="X1008" s="25">
        <v>12000179.66</v>
      </c>
      <c r="Y1008" s="10" t="s">
        <v>16</v>
      </c>
      <c r="Z1008" s="10" t="s">
        <v>4877</v>
      </c>
      <c r="AA1008" s="67"/>
      <c r="AB1008" s="67"/>
    </row>
    <row r="1009" spans="2:28" s="68" customFormat="1" ht="15" customHeight="1">
      <c r="B1009" s="27" t="s">
        <v>4679</v>
      </c>
      <c r="C1009" s="10">
        <v>23</v>
      </c>
      <c r="D1009" s="15" t="s">
        <v>7001</v>
      </c>
      <c r="E1009" s="10" t="s">
        <v>1621</v>
      </c>
      <c r="F1009" s="41">
        <v>82</v>
      </c>
      <c r="G1009" s="7">
        <v>106941</v>
      </c>
      <c r="H1009" s="10" t="s">
        <v>1657</v>
      </c>
      <c r="I1009" s="10" t="s">
        <v>1658</v>
      </c>
      <c r="J1009" s="10" t="s">
        <v>1659</v>
      </c>
      <c r="K1009" s="26">
        <v>43103</v>
      </c>
      <c r="L1009" s="26" t="s">
        <v>6974</v>
      </c>
      <c r="M1009" s="32">
        <v>0.84696957673239681</v>
      </c>
      <c r="N1009" s="10" t="s">
        <v>1269</v>
      </c>
      <c r="O1009" s="10" t="s">
        <v>1638</v>
      </c>
      <c r="P1009" s="10" t="s">
        <v>1639</v>
      </c>
      <c r="Q1009" s="10" t="s">
        <v>3316</v>
      </c>
      <c r="R1009" s="10">
        <v>104</v>
      </c>
      <c r="S1009" s="25">
        <v>7381735.54</v>
      </c>
      <c r="T1009" s="25">
        <v>1302659.21</v>
      </c>
      <c r="U1009" s="25">
        <v>31072.42</v>
      </c>
      <c r="V1009" s="25">
        <v>0</v>
      </c>
      <c r="W1009" s="25">
        <v>0</v>
      </c>
      <c r="X1009" s="25">
        <v>8715467.1699999999</v>
      </c>
      <c r="Y1009" s="10" t="s">
        <v>16</v>
      </c>
      <c r="Z1009" s="10" t="s">
        <v>6975</v>
      </c>
      <c r="AA1009" s="67"/>
      <c r="AB1009" s="67"/>
    </row>
    <row r="1010" spans="2:28" s="68" customFormat="1" ht="15" customHeight="1">
      <c r="B1010" s="27" t="s">
        <v>4679</v>
      </c>
      <c r="C1010" s="10">
        <v>24</v>
      </c>
      <c r="D1010" s="15" t="s">
        <v>7001</v>
      </c>
      <c r="E1010" s="10" t="s">
        <v>1621</v>
      </c>
      <c r="F1010" s="41">
        <v>82</v>
      </c>
      <c r="G1010" s="7">
        <v>105904</v>
      </c>
      <c r="H1010" s="10" t="s">
        <v>1652</v>
      </c>
      <c r="I1010" s="10" t="s">
        <v>1653</v>
      </c>
      <c r="J1010" s="36" t="s">
        <v>1654</v>
      </c>
      <c r="K1010" s="26">
        <v>43103</v>
      </c>
      <c r="L1010" s="26">
        <v>44196</v>
      </c>
      <c r="M1010" s="32">
        <v>0.84562546456410015</v>
      </c>
      <c r="N1010" s="10" t="s">
        <v>1269</v>
      </c>
      <c r="O1010" s="10" t="s">
        <v>1638</v>
      </c>
      <c r="P1010" s="10" t="s">
        <v>1655</v>
      </c>
      <c r="Q1010" s="10" t="s">
        <v>1656</v>
      </c>
      <c r="R1010" s="10">
        <v>104</v>
      </c>
      <c r="S1010" s="25">
        <v>9768698.1600000001</v>
      </c>
      <c r="T1010" s="25">
        <v>1723887.91</v>
      </c>
      <c r="U1010" s="25">
        <v>59452.71</v>
      </c>
      <c r="V1010" s="25">
        <v>0</v>
      </c>
      <c r="W1010" s="25">
        <v>0</v>
      </c>
      <c r="X1010" s="25">
        <v>11552038.779999999</v>
      </c>
      <c r="Y1010" s="10" t="s">
        <v>16</v>
      </c>
      <c r="Z1010" s="10" t="s">
        <v>5057</v>
      </c>
      <c r="AA1010" s="67"/>
      <c r="AB1010" s="67"/>
    </row>
    <row r="1011" spans="2:28" s="68" customFormat="1" ht="15" customHeight="1">
      <c r="B1011" s="27" t="s">
        <v>4679</v>
      </c>
      <c r="C1011" s="10">
        <v>25</v>
      </c>
      <c r="D1011" s="15" t="s">
        <v>7001</v>
      </c>
      <c r="E1011" s="10" t="s">
        <v>1621</v>
      </c>
      <c r="F1011" s="41">
        <v>82</v>
      </c>
      <c r="G1011" s="7">
        <v>106972</v>
      </c>
      <c r="H1011" s="10" t="s">
        <v>1660</v>
      </c>
      <c r="I1011" s="10" t="s">
        <v>1661</v>
      </c>
      <c r="J1011" s="36" t="s">
        <v>1662</v>
      </c>
      <c r="K1011" s="26">
        <v>43103</v>
      </c>
      <c r="L1011" s="26">
        <v>44196</v>
      </c>
      <c r="M1011" s="32">
        <v>0.84730000000000005</v>
      </c>
      <c r="N1011" s="10" t="s">
        <v>1269</v>
      </c>
      <c r="O1011" s="10" t="s">
        <v>1663</v>
      </c>
      <c r="P1011" s="10" t="s">
        <v>1664</v>
      </c>
      <c r="Q1011" s="10" t="s">
        <v>1665</v>
      </c>
      <c r="R1011" s="10">
        <v>104</v>
      </c>
      <c r="S1011" s="25">
        <v>18886281.100000001</v>
      </c>
      <c r="T1011" s="25">
        <v>3332873.13</v>
      </c>
      <c r="U1011" s="25">
        <v>69095.520000000004</v>
      </c>
      <c r="V1011" s="25">
        <v>0</v>
      </c>
      <c r="W1011" s="25">
        <v>0</v>
      </c>
      <c r="X1011" s="25">
        <v>22288249.75</v>
      </c>
      <c r="Y1011" s="10" t="s">
        <v>16</v>
      </c>
      <c r="Z1011" s="10" t="s">
        <v>4680</v>
      </c>
      <c r="AA1011" s="67"/>
      <c r="AB1011" s="67"/>
    </row>
    <row r="1012" spans="2:28" s="68" customFormat="1" ht="15" customHeight="1">
      <c r="B1012" s="27" t="s">
        <v>4679</v>
      </c>
      <c r="C1012" s="10">
        <v>26</v>
      </c>
      <c r="D1012" s="15" t="s">
        <v>7001</v>
      </c>
      <c r="E1012" s="10" t="s">
        <v>1621</v>
      </c>
      <c r="F1012" s="41">
        <v>82</v>
      </c>
      <c r="G1012" s="7">
        <v>105275</v>
      </c>
      <c r="H1012" s="10" t="s">
        <v>1721</v>
      </c>
      <c r="I1012" s="10" t="s">
        <v>1722</v>
      </c>
      <c r="J1012" s="36" t="s">
        <v>1723</v>
      </c>
      <c r="K1012" s="26">
        <v>43115</v>
      </c>
      <c r="L1012" s="26">
        <v>44210</v>
      </c>
      <c r="M1012" s="32">
        <v>0.84130000000000005</v>
      </c>
      <c r="N1012" s="10" t="s">
        <v>1269</v>
      </c>
      <c r="O1012" s="10" t="s">
        <v>1708</v>
      </c>
      <c r="P1012" s="10" t="s">
        <v>1709</v>
      </c>
      <c r="Q1012" s="10" t="s">
        <v>1724</v>
      </c>
      <c r="R1012" s="10">
        <v>104</v>
      </c>
      <c r="S1012" s="25">
        <v>18259511.449999999</v>
      </c>
      <c r="T1012" s="25">
        <v>3222266.73</v>
      </c>
      <c r="U1012" s="25">
        <v>222888.54</v>
      </c>
      <c r="V1012" s="25">
        <v>0</v>
      </c>
      <c r="W1012" s="25">
        <v>0</v>
      </c>
      <c r="X1012" s="25">
        <v>21704666.719999999</v>
      </c>
      <c r="Y1012" s="10" t="s">
        <v>16</v>
      </c>
      <c r="Z1012" s="10" t="s">
        <v>5419</v>
      </c>
      <c r="AA1012" s="67"/>
      <c r="AB1012" s="67"/>
    </row>
    <row r="1013" spans="2:28" s="68" customFormat="1" ht="15" customHeight="1">
      <c r="B1013" s="27" t="s">
        <v>4679</v>
      </c>
      <c r="C1013" s="10">
        <v>27</v>
      </c>
      <c r="D1013" s="15" t="s">
        <v>7001</v>
      </c>
      <c r="E1013" s="10" t="s">
        <v>1621</v>
      </c>
      <c r="F1013" s="41">
        <v>82</v>
      </c>
      <c r="G1013" s="7">
        <v>103921</v>
      </c>
      <c r="H1013" s="10" t="s">
        <v>1671</v>
      </c>
      <c r="I1013" s="10" t="s">
        <v>1672</v>
      </c>
      <c r="J1013" s="36" t="s">
        <v>1673</v>
      </c>
      <c r="K1013" s="26">
        <v>43115</v>
      </c>
      <c r="L1013" s="26">
        <v>44210</v>
      </c>
      <c r="M1013" s="32">
        <v>0.85</v>
      </c>
      <c r="N1013" s="10" t="s">
        <v>1269</v>
      </c>
      <c r="O1013" s="10" t="s">
        <v>1674</v>
      </c>
      <c r="P1013" s="10" t="s">
        <v>1675</v>
      </c>
      <c r="Q1013" s="10" t="s">
        <v>1596</v>
      </c>
      <c r="R1013" s="10">
        <v>104</v>
      </c>
      <c r="S1013" s="25">
        <v>7572495.5800000001</v>
      </c>
      <c r="T1013" s="25">
        <v>1336322.75</v>
      </c>
      <c r="U1013" s="25">
        <v>0</v>
      </c>
      <c r="V1013" s="25">
        <v>0</v>
      </c>
      <c r="W1013" s="25">
        <v>0</v>
      </c>
      <c r="X1013" s="25">
        <v>8908818.3300000001</v>
      </c>
      <c r="Y1013" s="10" t="s">
        <v>16</v>
      </c>
      <c r="Z1013" s="10" t="s">
        <v>6480</v>
      </c>
      <c r="AA1013" s="67"/>
      <c r="AB1013" s="67"/>
    </row>
    <row r="1014" spans="2:28" s="68" customFormat="1" ht="15" customHeight="1">
      <c r="B1014" s="27" t="s">
        <v>4679</v>
      </c>
      <c r="C1014" s="10">
        <v>28</v>
      </c>
      <c r="D1014" s="15" t="s">
        <v>7001</v>
      </c>
      <c r="E1014" s="10" t="s">
        <v>1621</v>
      </c>
      <c r="F1014" s="41">
        <v>82</v>
      </c>
      <c r="G1014" s="7">
        <v>103860</v>
      </c>
      <c r="H1014" s="10" t="s">
        <v>1666</v>
      </c>
      <c r="I1014" s="10" t="s">
        <v>1667</v>
      </c>
      <c r="J1014" s="36" t="s">
        <v>1668</v>
      </c>
      <c r="K1014" s="26">
        <v>43115</v>
      </c>
      <c r="L1014" s="26">
        <v>44210</v>
      </c>
      <c r="M1014" s="32">
        <v>0.84254842549747766</v>
      </c>
      <c r="N1014" s="10" t="s">
        <v>1269</v>
      </c>
      <c r="O1014" s="10" t="s">
        <v>1638</v>
      </c>
      <c r="P1014" s="10" t="s">
        <v>1669</v>
      </c>
      <c r="Q1014" s="10" t="s">
        <v>1670</v>
      </c>
      <c r="R1014" s="10">
        <v>104</v>
      </c>
      <c r="S1014" s="25">
        <v>7506194.6399999997</v>
      </c>
      <c r="T1014" s="25">
        <v>1324622.58</v>
      </c>
      <c r="U1014" s="25">
        <v>78100.55</v>
      </c>
      <c r="V1014" s="25">
        <v>0</v>
      </c>
      <c r="W1014" s="25">
        <v>0</v>
      </c>
      <c r="X1014" s="25">
        <v>8908917.7699999996</v>
      </c>
      <c r="Y1014" s="10" t="s">
        <v>16</v>
      </c>
      <c r="Z1014" s="10" t="s">
        <v>5982</v>
      </c>
      <c r="AA1014" s="67"/>
      <c r="AB1014" s="67"/>
    </row>
    <row r="1015" spans="2:28" s="68" customFormat="1" ht="15" customHeight="1">
      <c r="B1015" s="27" t="s">
        <v>4679</v>
      </c>
      <c r="C1015" s="10">
        <v>29</v>
      </c>
      <c r="D1015" s="15" t="s">
        <v>7001</v>
      </c>
      <c r="E1015" s="10" t="s">
        <v>1621</v>
      </c>
      <c r="F1015" s="41">
        <v>82</v>
      </c>
      <c r="G1015" s="7">
        <v>103957</v>
      </c>
      <c r="H1015" s="10" t="s">
        <v>1676</v>
      </c>
      <c r="I1015" s="10" t="s">
        <v>1677</v>
      </c>
      <c r="J1015" s="10" t="s">
        <v>1678</v>
      </c>
      <c r="K1015" s="26">
        <v>43115</v>
      </c>
      <c r="L1015" s="26" t="s">
        <v>6976</v>
      </c>
      <c r="M1015" s="32">
        <v>0.84436710207201304</v>
      </c>
      <c r="N1015" s="10" t="s">
        <v>1269</v>
      </c>
      <c r="O1015" s="10" t="s">
        <v>1674</v>
      </c>
      <c r="P1015" s="10" t="s">
        <v>1679</v>
      </c>
      <c r="Q1015" s="10" t="s">
        <v>1680</v>
      </c>
      <c r="R1015" s="10">
        <v>104</v>
      </c>
      <c r="S1015" s="25">
        <v>7082810.3799999999</v>
      </c>
      <c r="T1015" s="25">
        <v>1249907.72</v>
      </c>
      <c r="U1015" s="25">
        <v>55588.79</v>
      </c>
      <c r="V1015" s="25">
        <v>0</v>
      </c>
      <c r="W1015" s="25">
        <v>0</v>
      </c>
      <c r="X1015" s="25">
        <v>8388306.8899999997</v>
      </c>
      <c r="Y1015" s="10" t="s">
        <v>16</v>
      </c>
      <c r="Z1015" s="10" t="s">
        <v>6977</v>
      </c>
      <c r="AA1015" s="67"/>
      <c r="AB1015" s="67"/>
    </row>
    <row r="1016" spans="2:28" s="68" customFormat="1" ht="15" customHeight="1">
      <c r="B1016" s="27" t="s">
        <v>4679</v>
      </c>
      <c r="C1016" s="10">
        <v>30</v>
      </c>
      <c r="D1016" s="15" t="s">
        <v>7001</v>
      </c>
      <c r="E1016" s="10" t="s">
        <v>1621</v>
      </c>
      <c r="F1016" s="41">
        <v>82</v>
      </c>
      <c r="G1016" s="7">
        <v>104116</v>
      </c>
      <c r="H1016" s="10" t="s">
        <v>1681</v>
      </c>
      <c r="I1016" s="10" t="s">
        <v>1682</v>
      </c>
      <c r="J1016" s="10" t="s">
        <v>1683</v>
      </c>
      <c r="K1016" s="26">
        <v>43115</v>
      </c>
      <c r="L1016" s="26" t="s">
        <v>6978</v>
      </c>
      <c r="M1016" s="32">
        <v>0.83840000000000003</v>
      </c>
      <c r="N1016" s="10" t="s">
        <v>1269</v>
      </c>
      <c r="O1016" s="10" t="s">
        <v>1674</v>
      </c>
      <c r="P1016" s="10" t="s">
        <v>1684</v>
      </c>
      <c r="Q1016" s="10" t="s">
        <v>1627</v>
      </c>
      <c r="R1016" s="10">
        <v>104</v>
      </c>
      <c r="S1016" s="25">
        <v>7372053.7800000003</v>
      </c>
      <c r="T1016" s="25">
        <v>1300950.67</v>
      </c>
      <c r="U1016" s="25">
        <v>120158.1</v>
      </c>
      <c r="V1016" s="25">
        <v>0</v>
      </c>
      <c r="W1016" s="25">
        <v>0</v>
      </c>
      <c r="X1016" s="25">
        <v>8793162.5500000007</v>
      </c>
      <c r="Y1016" s="10" t="s">
        <v>16</v>
      </c>
      <c r="Z1016" s="10" t="s">
        <v>5058</v>
      </c>
      <c r="AA1016" s="67"/>
      <c r="AB1016" s="67"/>
    </row>
    <row r="1017" spans="2:28" s="68" customFormat="1" ht="15" customHeight="1">
      <c r="B1017" s="27" t="s">
        <v>4679</v>
      </c>
      <c r="C1017" s="10">
        <v>31</v>
      </c>
      <c r="D1017" s="15" t="s">
        <v>7001</v>
      </c>
      <c r="E1017" s="10" t="s">
        <v>1621</v>
      </c>
      <c r="F1017" s="41">
        <v>82</v>
      </c>
      <c r="G1017" s="7">
        <v>104174</v>
      </c>
      <c r="H1017" s="10" t="s">
        <v>1685</v>
      </c>
      <c r="I1017" s="10" t="s">
        <v>1686</v>
      </c>
      <c r="J1017" s="36" t="s">
        <v>1687</v>
      </c>
      <c r="K1017" s="26">
        <v>43115</v>
      </c>
      <c r="L1017" s="26">
        <v>44210</v>
      </c>
      <c r="M1017" s="32">
        <v>0.84299999999999997</v>
      </c>
      <c r="N1017" s="10" t="s">
        <v>1269</v>
      </c>
      <c r="O1017" s="10" t="s">
        <v>1688</v>
      </c>
      <c r="P1017" s="10" t="s">
        <v>1689</v>
      </c>
      <c r="Q1017" s="10" t="s">
        <v>1690</v>
      </c>
      <c r="R1017" s="10">
        <v>104</v>
      </c>
      <c r="S1017" s="25">
        <v>10018778.93</v>
      </c>
      <c r="T1017" s="25">
        <v>1753289.18</v>
      </c>
      <c r="U1017" s="25">
        <v>113287.16</v>
      </c>
      <c r="V1017" s="25">
        <v>0</v>
      </c>
      <c r="W1017" s="25">
        <v>0</v>
      </c>
      <c r="X1017" s="25">
        <v>11885355.27</v>
      </c>
      <c r="Y1017" s="10" t="s">
        <v>16</v>
      </c>
      <c r="Z1017" s="10" t="s">
        <v>4911</v>
      </c>
      <c r="AA1017" s="67"/>
      <c r="AB1017" s="67"/>
    </row>
    <row r="1018" spans="2:28" s="68" customFormat="1" ht="15" customHeight="1">
      <c r="B1018" s="27" t="s">
        <v>4679</v>
      </c>
      <c r="C1018" s="10">
        <v>32</v>
      </c>
      <c r="D1018" s="15" t="s">
        <v>7001</v>
      </c>
      <c r="E1018" s="10" t="s">
        <v>1621</v>
      </c>
      <c r="F1018" s="41">
        <v>82</v>
      </c>
      <c r="G1018" s="7">
        <v>104247</v>
      </c>
      <c r="H1018" s="10" t="s">
        <v>1694</v>
      </c>
      <c r="I1018" s="10" t="s">
        <v>1695</v>
      </c>
      <c r="J1018" s="36" t="s">
        <v>1696</v>
      </c>
      <c r="K1018" s="26">
        <v>43115</v>
      </c>
      <c r="L1018" s="26">
        <v>44210</v>
      </c>
      <c r="M1018" s="32">
        <v>0.83810420911161365</v>
      </c>
      <c r="N1018" s="10" t="s">
        <v>1269</v>
      </c>
      <c r="O1018" s="10" t="s">
        <v>1688</v>
      </c>
      <c r="P1018" s="10" t="s">
        <v>1697</v>
      </c>
      <c r="Q1018" s="10" t="s">
        <v>1698</v>
      </c>
      <c r="R1018" s="10">
        <v>104</v>
      </c>
      <c r="S1018" s="25">
        <v>12453911.039999999</v>
      </c>
      <c r="T1018" s="25">
        <v>2197749.0099999998</v>
      </c>
      <c r="U1018" s="25">
        <v>207961.11</v>
      </c>
      <c r="V1018" s="25">
        <v>0</v>
      </c>
      <c r="W1018" s="25">
        <v>0</v>
      </c>
      <c r="X1018" s="25">
        <v>14859621.16</v>
      </c>
      <c r="Y1018" s="10" t="s">
        <v>16</v>
      </c>
      <c r="Z1018" s="10" t="s">
        <v>5722</v>
      </c>
      <c r="AA1018" s="67"/>
      <c r="AB1018" s="67"/>
    </row>
    <row r="1019" spans="2:28" s="68" customFormat="1" ht="15" customHeight="1">
      <c r="B1019" s="27" t="s">
        <v>4679</v>
      </c>
      <c r="C1019" s="10">
        <v>33</v>
      </c>
      <c r="D1019" s="15" t="s">
        <v>7001</v>
      </c>
      <c r="E1019" s="10" t="s">
        <v>1621</v>
      </c>
      <c r="F1019" s="41">
        <v>82</v>
      </c>
      <c r="G1019" s="7">
        <v>104254</v>
      </c>
      <c r="H1019" s="10" t="s">
        <v>1699</v>
      </c>
      <c r="I1019" s="10" t="s">
        <v>1700</v>
      </c>
      <c r="J1019" s="36" t="s">
        <v>1701</v>
      </c>
      <c r="K1019" s="26">
        <v>43115</v>
      </c>
      <c r="L1019" s="26">
        <v>44210</v>
      </c>
      <c r="M1019" s="32">
        <v>0.84709999999999996</v>
      </c>
      <c r="N1019" s="10" t="s">
        <v>1269</v>
      </c>
      <c r="O1019" s="10" t="s">
        <v>1688</v>
      </c>
      <c r="P1019" s="10" t="s">
        <v>1702</v>
      </c>
      <c r="Q1019" s="10" t="s">
        <v>1703</v>
      </c>
      <c r="R1019" s="10">
        <v>104</v>
      </c>
      <c r="S1019" s="25">
        <v>7388899.4699999997</v>
      </c>
      <c r="T1019" s="25">
        <v>1303923.44</v>
      </c>
      <c r="U1019" s="25">
        <v>29478.47</v>
      </c>
      <c r="V1019" s="25">
        <v>0</v>
      </c>
      <c r="W1019" s="25">
        <v>0</v>
      </c>
      <c r="X1019" s="25">
        <v>8722301.3800000008</v>
      </c>
      <c r="Y1019" s="10" t="s">
        <v>16</v>
      </c>
      <c r="Z1019" s="10" t="s">
        <v>5723</v>
      </c>
      <c r="AA1019" s="67"/>
      <c r="AB1019" s="67"/>
    </row>
    <row r="1020" spans="2:28" s="68" customFormat="1" ht="15" customHeight="1">
      <c r="B1020" s="27" t="s">
        <v>4679</v>
      </c>
      <c r="C1020" s="10">
        <v>34</v>
      </c>
      <c r="D1020" s="15" t="s">
        <v>7001</v>
      </c>
      <c r="E1020" s="10" t="s">
        <v>1621</v>
      </c>
      <c r="F1020" s="41">
        <v>82</v>
      </c>
      <c r="G1020" s="7">
        <v>105152</v>
      </c>
      <c r="H1020" s="10" t="s">
        <v>1717</v>
      </c>
      <c r="I1020" s="10" t="s">
        <v>1718</v>
      </c>
      <c r="J1020" s="10" t="s">
        <v>1719</v>
      </c>
      <c r="K1020" s="26">
        <v>43116</v>
      </c>
      <c r="L1020" s="26" t="s">
        <v>6979</v>
      </c>
      <c r="M1020" s="32">
        <v>0.84550000000000003</v>
      </c>
      <c r="N1020" s="10" t="s">
        <v>1269</v>
      </c>
      <c r="O1020" s="10" t="s">
        <v>1708</v>
      </c>
      <c r="P1020" s="10" t="s">
        <v>1709</v>
      </c>
      <c r="Q1020" s="10" t="s">
        <v>1720</v>
      </c>
      <c r="R1020" s="10">
        <v>104</v>
      </c>
      <c r="S1020" s="25">
        <v>7493559.0599999996</v>
      </c>
      <c r="T1020" s="25">
        <v>1322392.77</v>
      </c>
      <c r="U1020" s="25">
        <v>46994.35</v>
      </c>
      <c r="V1020" s="25">
        <v>0</v>
      </c>
      <c r="W1020" s="25">
        <v>0</v>
      </c>
      <c r="X1020" s="25">
        <v>8862946.1799999997</v>
      </c>
      <c r="Y1020" s="10" t="s">
        <v>16</v>
      </c>
      <c r="Z1020" s="10" t="s">
        <v>5218</v>
      </c>
      <c r="AA1020" s="67"/>
      <c r="AB1020" s="67"/>
    </row>
    <row r="1021" spans="2:28" s="68" customFormat="1" ht="15" customHeight="1">
      <c r="B1021" s="27" t="s">
        <v>4679</v>
      </c>
      <c r="C1021" s="10">
        <v>35</v>
      </c>
      <c r="D1021" s="15" t="s">
        <v>7001</v>
      </c>
      <c r="E1021" s="10" t="s">
        <v>1621</v>
      </c>
      <c r="F1021" s="41">
        <v>82</v>
      </c>
      <c r="G1021" s="7">
        <v>105328</v>
      </c>
      <c r="H1021" s="10" t="s">
        <v>1728</v>
      </c>
      <c r="I1021" s="10" t="s">
        <v>1729</v>
      </c>
      <c r="J1021" s="10" t="s">
        <v>1730</v>
      </c>
      <c r="K1021" s="26">
        <v>43115</v>
      </c>
      <c r="L1021" s="26" t="s">
        <v>6980</v>
      </c>
      <c r="M1021" s="32">
        <v>0.84130000000000005</v>
      </c>
      <c r="N1021" s="10" t="s">
        <v>1269</v>
      </c>
      <c r="O1021" s="10" t="s">
        <v>1638</v>
      </c>
      <c r="P1021" s="10" t="s">
        <v>1639</v>
      </c>
      <c r="Q1021" s="10" t="s">
        <v>1731</v>
      </c>
      <c r="R1021" s="10">
        <v>104</v>
      </c>
      <c r="S1021" s="25">
        <v>18411796.039999999</v>
      </c>
      <c r="T1021" s="25">
        <v>3249140.48</v>
      </c>
      <c r="U1021" s="25">
        <v>223573.16</v>
      </c>
      <c r="V1021" s="25">
        <v>0</v>
      </c>
      <c r="W1021" s="25">
        <v>0</v>
      </c>
      <c r="X1021" s="25">
        <v>21884509.68</v>
      </c>
      <c r="Y1021" s="10" t="s">
        <v>16</v>
      </c>
      <c r="Z1021" s="10" t="s">
        <v>5059</v>
      </c>
      <c r="AA1021" s="67"/>
      <c r="AB1021" s="67"/>
    </row>
    <row r="1022" spans="2:28" s="68" customFormat="1" ht="15" customHeight="1">
      <c r="B1022" s="27" t="s">
        <v>4679</v>
      </c>
      <c r="C1022" s="10">
        <v>36</v>
      </c>
      <c r="D1022" s="15" t="s">
        <v>7001</v>
      </c>
      <c r="E1022" s="10" t="s">
        <v>1621</v>
      </c>
      <c r="F1022" s="41">
        <v>82</v>
      </c>
      <c r="G1022" s="7">
        <v>105330</v>
      </c>
      <c r="H1022" s="10" t="s">
        <v>1732</v>
      </c>
      <c r="I1022" s="10" t="s">
        <v>1733</v>
      </c>
      <c r="J1022" s="36" t="s">
        <v>1734</v>
      </c>
      <c r="K1022" s="26">
        <v>43115</v>
      </c>
      <c r="L1022" s="26">
        <v>44210</v>
      </c>
      <c r="M1022" s="32">
        <v>0.84564827727975533</v>
      </c>
      <c r="N1022" s="10" t="s">
        <v>1269</v>
      </c>
      <c r="O1022" s="10" t="s">
        <v>1638</v>
      </c>
      <c r="P1022" s="10" t="s">
        <v>1639</v>
      </c>
      <c r="Q1022" s="10" t="s">
        <v>3317</v>
      </c>
      <c r="R1022" s="10">
        <v>104</v>
      </c>
      <c r="S1022" s="25">
        <v>7401522.3399999999</v>
      </c>
      <c r="T1022" s="25">
        <v>1306151</v>
      </c>
      <c r="U1022" s="25">
        <v>44809.86</v>
      </c>
      <c r="V1022" s="25">
        <v>0</v>
      </c>
      <c r="W1022" s="25">
        <v>0</v>
      </c>
      <c r="X1022" s="25">
        <v>8752483.1999999993</v>
      </c>
      <c r="Y1022" s="10" t="s">
        <v>16</v>
      </c>
      <c r="Z1022" s="10" t="s">
        <v>6481</v>
      </c>
      <c r="AA1022" s="67"/>
      <c r="AB1022" s="67"/>
    </row>
    <row r="1023" spans="2:28" s="68" customFormat="1" ht="15" customHeight="1">
      <c r="B1023" s="27" t="s">
        <v>4679</v>
      </c>
      <c r="C1023" s="10">
        <v>37</v>
      </c>
      <c r="D1023" s="15" t="s">
        <v>7001</v>
      </c>
      <c r="E1023" s="10" t="s">
        <v>1621</v>
      </c>
      <c r="F1023" s="41">
        <v>82</v>
      </c>
      <c r="G1023" s="7">
        <v>105648</v>
      </c>
      <c r="H1023" s="10" t="s">
        <v>1742</v>
      </c>
      <c r="I1023" s="10" t="s">
        <v>1743</v>
      </c>
      <c r="J1023" s="36" t="s">
        <v>1744</v>
      </c>
      <c r="K1023" s="26">
        <v>43115</v>
      </c>
      <c r="L1023" s="26">
        <v>44210</v>
      </c>
      <c r="M1023" s="32">
        <v>0.84378181266537766</v>
      </c>
      <c r="N1023" s="10" t="s">
        <v>1269</v>
      </c>
      <c r="O1023" s="10" t="s">
        <v>1674</v>
      </c>
      <c r="P1023" s="10" t="s">
        <v>1745</v>
      </c>
      <c r="Q1023" s="10" t="s">
        <v>1746</v>
      </c>
      <c r="R1023" s="10">
        <v>104</v>
      </c>
      <c r="S1023" s="25">
        <v>15530486.08</v>
      </c>
      <c r="T1023" s="25">
        <v>2642140.7400000002</v>
      </c>
      <c r="U1023" s="25">
        <v>233181.23</v>
      </c>
      <c r="V1023" s="25">
        <v>0</v>
      </c>
      <c r="W1023" s="25">
        <v>0</v>
      </c>
      <c r="X1023" s="25">
        <v>18405808.050000001</v>
      </c>
      <c r="Y1023" s="10" t="s">
        <v>16</v>
      </c>
      <c r="Z1023" s="10" t="s">
        <v>4878</v>
      </c>
      <c r="AA1023" s="67"/>
      <c r="AB1023" s="67"/>
    </row>
    <row r="1024" spans="2:28" s="68" customFormat="1" ht="15" customHeight="1">
      <c r="B1024" s="27" t="s">
        <v>4679</v>
      </c>
      <c r="C1024" s="10">
        <v>38</v>
      </c>
      <c r="D1024" s="15" t="s">
        <v>7001</v>
      </c>
      <c r="E1024" s="10" t="s">
        <v>1621</v>
      </c>
      <c r="F1024" s="41">
        <v>82</v>
      </c>
      <c r="G1024" s="7">
        <v>105761</v>
      </c>
      <c r="H1024" s="10" t="s">
        <v>1747</v>
      </c>
      <c r="I1024" s="10" t="s">
        <v>1748</v>
      </c>
      <c r="J1024" s="36" t="s">
        <v>1749</v>
      </c>
      <c r="K1024" s="26">
        <v>43115</v>
      </c>
      <c r="L1024" s="26">
        <v>44210</v>
      </c>
      <c r="M1024" s="32">
        <v>0.82713672527865401</v>
      </c>
      <c r="N1024" s="10" t="s">
        <v>1269</v>
      </c>
      <c r="O1024" s="10" t="s">
        <v>1674</v>
      </c>
      <c r="P1024" s="10" t="s">
        <v>1750</v>
      </c>
      <c r="Q1024" s="10" t="s">
        <v>1751</v>
      </c>
      <c r="R1024" s="10">
        <v>104</v>
      </c>
      <c r="S1024" s="25">
        <v>14609014.119999999</v>
      </c>
      <c r="T1024" s="25">
        <v>1395738.19</v>
      </c>
      <c r="U1024" s="25">
        <v>1425665.05</v>
      </c>
      <c r="V1024" s="25">
        <v>0</v>
      </c>
      <c r="W1024" s="25">
        <v>231734.1</v>
      </c>
      <c r="X1024" s="25">
        <v>17662151.460000001</v>
      </c>
      <c r="Y1024" s="10" t="s">
        <v>16</v>
      </c>
      <c r="Z1024" s="10" t="s">
        <v>5219</v>
      </c>
      <c r="AA1024" s="67"/>
      <c r="AB1024" s="67"/>
    </row>
    <row r="1025" spans="2:28" s="68" customFormat="1" ht="15" customHeight="1">
      <c r="B1025" s="27" t="s">
        <v>4679</v>
      </c>
      <c r="C1025" s="10">
        <v>39</v>
      </c>
      <c r="D1025" s="15" t="s">
        <v>7001</v>
      </c>
      <c r="E1025" s="10" t="s">
        <v>1621</v>
      </c>
      <c r="F1025" s="41">
        <v>82</v>
      </c>
      <c r="G1025" s="7">
        <v>105768</v>
      </c>
      <c r="H1025" s="10" t="s">
        <v>1752</v>
      </c>
      <c r="I1025" s="10" t="s">
        <v>1753</v>
      </c>
      <c r="J1025" s="36" t="s">
        <v>1754</v>
      </c>
      <c r="K1025" s="26">
        <v>43116</v>
      </c>
      <c r="L1025" s="26">
        <v>44148</v>
      </c>
      <c r="M1025" s="32">
        <v>0.83340000000000003</v>
      </c>
      <c r="N1025" s="10" t="s">
        <v>1269</v>
      </c>
      <c r="O1025" s="10" t="s">
        <v>1708</v>
      </c>
      <c r="P1025" s="10" t="s">
        <v>1755</v>
      </c>
      <c r="Q1025" s="10" t="s">
        <v>1756</v>
      </c>
      <c r="R1025" s="10">
        <v>104</v>
      </c>
      <c r="S1025" s="25">
        <v>12210383.16</v>
      </c>
      <c r="T1025" s="25">
        <v>2154773.5</v>
      </c>
      <c r="U1025" s="25">
        <v>286836.8</v>
      </c>
      <c r="V1025" s="25">
        <v>0</v>
      </c>
      <c r="W1025" s="25">
        <v>0</v>
      </c>
      <c r="X1025" s="25">
        <v>14651993.460000001</v>
      </c>
      <c r="Y1025" s="10" t="s">
        <v>16</v>
      </c>
      <c r="Z1025" s="10" t="s">
        <v>5983</v>
      </c>
      <c r="AA1025" s="67"/>
      <c r="AB1025" s="67"/>
    </row>
    <row r="1026" spans="2:28" s="68" customFormat="1" ht="15" customHeight="1">
      <c r="B1026" s="27" t="s">
        <v>4679</v>
      </c>
      <c r="C1026" s="10">
        <v>40</v>
      </c>
      <c r="D1026" s="15" t="s">
        <v>7001</v>
      </c>
      <c r="E1026" s="10" t="s">
        <v>1621</v>
      </c>
      <c r="F1026" s="41">
        <v>82</v>
      </c>
      <c r="G1026" s="7">
        <v>105851</v>
      </c>
      <c r="H1026" s="10" t="s">
        <v>1757</v>
      </c>
      <c r="I1026" s="10" t="s">
        <v>1758</v>
      </c>
      <c r="J1026" s="36" t="s">
        <v>1759</v>
      </c>
      <c r="K1026" s="26">
        <v>43115</v>
      </c>
      <c r="L1026" s="26">
        <v>44210</v>
      </c>
      <c r="M1026" s="32">
        <v>0.83989999999999998</v>
      </c>
      <c r="N1026" s="10" t="s">
        <v>1269</v>
      </c>
      <c r="O1026" s="10" t="s">
        <v>1708</v>
      </c>
      <c r="P1026" s="10" t="s">
        <v>1760</v>
      </c>
      <c r="Q1026" s="10" t="s">
        <v>1761</v>
      </c>
      <c r="R1026" s="10">
        <v>104</v>
      </c>
      <c r="S1026" s="25">
        <v>9983943.3200000003</v>
      </c>
      <c r="T1026" s="25">
        <v>1755400.74</v>
      </c>
      <c r="U1026" s="25">
        <v>147667.41</v>
      </c>
      <c r="V1026" s="25">
        <v>0</v>
      </c>
      <c r="W1026" s="25">
        <v>0</v>
      </c>
      <c r="X1026" s="25">
        <v>11887011.470000001</v>
      </c>
      <c r="Y1026" s="10" t="s">
        <v>16</v>
      </c>
      <c r="Z1026" s="10" t="s">
        <v>6344</v>
      </c>
      <c r="AA1026" s="67"/>
      <c r="AB1026" s="67"/>
    </row>
    <row r="1027" spans="2:28" s="68" customFormat="1" ht="15" customHeight="1">
      <c r="B1027" s="27" t="s">
        <v>4679</v>
      </c>
      <c r="C1027" s="10">
        <v>41</v>
      </c>
      <c r="D1027" s="15" t="s">
        <v>7001</v>
      </c>
      <c r="E1027" s="10" t="s">
        <v>1621</v>
      </c>
      <c r="F1027" s="41">
        <v>82</v>
      </c>
      <c r="G1027" s="7">
        <v>105868</v>
      </c>
      <c r="H1027" s="10" t="s">
        <v>1762</v>
      </c>
      <c r="I1027" s="10" t="s">
        <v>1763</v>
      </c>
      <c r="J1027" s="36" t="s">
        <v>1764</v>
      </c>
      <c r="K1027" s="26">
        <v>43115</v>
      </c>
      <c r="L1027" s="26">
        <v>44210</v>
      </c>
      <c r="M1027" s="32">
        <v>0.85000000037417356</v>
      </c>
      <c r="N1027" s="10" t="s">
        <v>1269</v>
      </c>
      <c r="O1027" s="10" t="s">
        <v>1638</v>
      </c>
      <c r="P1027" s="10" t="s">
        <v>1639</v>
      </c>
      <c r="Q1027" s="10" t="s">
        <v>3318</v>
      </c>
      <c r="R1027" s="10">
        <v>104</v>
      </c>
      <c r="S1027" s="25">
        <v>9086692.75</v>
      </c>
      <c r="T1027" s="25">
        <v>1603534.01</v>
      </c>
      <c r="U1027" s="25">
        <v>0</v>
      </c>
      <c r="V1027" s="25">
        <v>0</v>
      </c>
      <c r="W1027" s="25">
        <v>0</v>
      </c>
      <c r="X1027" s="25">
        <v>10690226.76</v>
      </c>
      <c r="Y1027" s="10" t="s">
        <v>16</v>
      </c>
      <c r="Z1027" s="10" t="s">
        <v>5420</v>
      </c>
      <c r="AA1027" s="67"/>
      <c r="AB1027" s="67"/>
    </row>
    <row r="1028" spans="2:28" s="68" customFormat="1" ht="15" customHeight="1">
      <c r="B1028" s="27" t="s">
        <v>4679</v>
      </c>
      <c r="C1028" s="10">
        <v>42</v>
      </c>
      <c r="D1028" s="15" t="s">
        <v>7001</v>
      </c>
      <c r="E1028" s="10" t="s">
        <v>1621</v>
      </c>
      <c r="F1028" s="41">
        <v>82</v>
      </c>
      <c r="G1028" s="7">
        <v>106006</v>
      </c>
      <c r="H1028" s="10" t="s">
        <v>1771</v>
      </c>
      <c r="I1028" s="10" t="s">
        <v>1772</v>
      </c>
      <c r="J1028" s="10" t="s">
        <v>1773</v>
      </c>
      <c r="K1028" s="26">
        <v>43116</v>
      </c>
      <c r="L1028" s="26" t="s">
        <v>6981</v>
      </c>
      <c r="M1028" s="32">
        <v>0.83630000000000004</v>
      </c>
      <c r="N1028" s="10" t="s">
        <v>1269</v>
      </c>
      <c r="O1028" s="10" t="s">
        <v>1768</v>
      </c>
      <c r="P1028" s="10" t="s">
        <v>1769</v>
      </c>
      <c r="Q1028" s="10" t="s">
        <v>1774</v>
      </c>
      <c r="R1028" s="10">
        <v>104</v>
      </c>
      <c r="S1028" s="25">
        <v>9918130.2799999993</v>
      </c>
      <c r="T1028" s="25">
        <v>1750258.29</v>
      </c>
      <c r="U1028" s="25">
        <v>191050.66</v>
      </c>
      <c r="V1028" s="25">
        <v>0</v>
      </c>
      <c r="W1028" s="25">
        <v>0</v>
      </c>
      <c r="X1028" s="25">
        <v>11859439.23</v>
      </c>
      <c r="Y1028" s="10" t="s">
        <v>16</v>
      </c>
      <c r="Z1028" s="10" t="s">
        <v>6482</v>
      </c>
      <c r="AA1028" s="67"/>
      <c r="AB1028" s="67"/>
    </row>
    <row r="1029" spans="2:28" s="68" customFormat="1" ht="15" customHeight="1">
      <c r="B1029" s="27" t="s">
        <v>4679</v>
      </c>
      <c r="C1029" s="10">
        <v>43</v>
      </c>
      <c r="D1029" s="15" t="s">
        <v>7001</v>
      </c>
      <c r="E1029" s="10" t="s">
        <v>1621</v>
      </c>
      <c r="F1029" s="41">
        <v>82</v>
      </c>
      <c r="G1029" s="7">
        <v>106029</v>
      </c>
      <c r="H1029" s="10" t="s">
        <v>1775</v>
      </c>
      <c r="I1029" s="10" t="s">
        <v>1776</v>
      </c>
      <c r="J1029" s="36" t="s">
        <v>1777</v>
      </c>
      <c r="K1029" s="26">
        <v>43115</v>
      </c>
      <c r="L1029" s="26">
        <v>44210</v>
      </c>
      <c r="M1029" s="32">
        <v>0.85000000037417356</v>
      </c>
      <c r="N1029" s="10" t="s">
        <v>1269</v>
      </c>
      <c r="O1029" s="10" t="s">
        <v>1638</v>
      </c>
      <c r="P1029" s="10" t="s">
        <v>1639</v>
      </c>
      <c r="Q1029" s="10" t="s">
        <v>3318</v>
      </c>
      <c r="R1029" s="10">
        <v>104</v>
      </c>
      <c r="S1029" s="25">
        <v>9086692.75</v>
      </c>
      <c r="T1029" s="25">
        <v>1603534.01</v>
      </c>
      <c r="U1029" s="25">
        <v>0</v>
      </c>
      <c r="V1029" s="25">
        <v>0</v>
      </c>
      <c r="W1029" s="25">
        <v>0</v>
      </c>
      <c r="X1029" s="25">
        <v>10690226.76</v>
      </c>
      <c r="Y1029" s="10" t="s">
        <v>16</v>
      </c>
      <c r="Z1029" s="10" t="s">
        <v>5421</v>
      </c>
      <c r="AA1029" s="67"/>
      <c r="AB1029" s="67"/>
    </row>
    <row r="1030" spans="2:28" s="68" customFormat="1" ht="15" customHeight="1">
      <c r="B1030" s="27" t="s">
        <v>4679</v>
      </c>
      <c r="C1030" s="10">
        <v>44</v>
      </c>
      <c r="D1030" s="15" t="s">
        <v>7001</v>
      </c>
      <c r="E1030" s="10" t="s">
        <v>1621</v>
      </c>
      <c r="F1030" s="41">
        <v>82</v>
      </c>
      <c r="G1030" s="7">
        <v>106160</v>
      </c>
      <c r="H1030" s="10" t="s">
        <v>1778</v>
      </c>
      <c r="I1030" s="10" t="s">
        <v>1779</v>
      </c>
      <c r="J1030" s="10" t="s">
        <v>1780</v>
      </c>
      <c r="K1030" s="26">
        <v>43115</v>
      </c>
      <c r="L1030" s="26" t="s">
        <v>6982</v>
      </c>
      <c r="M1030" s="32">
        <v>0.84834907500201584</v>
      </c>
      <c r="N1030" s="10" t="s">
        <v>1269</v>
      </c>
      <c r="O1030" s="10" t="s">
        <v>1638</v>
      </c>
      <c r="P1030" s="10" t="s">
        <v>1781</v>
      </c>
      <c r="Q1030" s="10" t="s">
        <v>1782</v>
      </c>
      <c r="R1030" s="10">
        <v>104</v>
      </c>
      <c r="S1030" s="25">
        <v>11328351.800000001</v>
      </c>
      <c r="T1030" s="25">
        <v>1985173.01</v>
      </c>
      <c r="U1030" s="25">
        <v>39883.75</v>
      </c>
      <c r="V1030" s="25">
        <v>0</v>
      </c>
      <c r="W1030" s="25">
        <v>0</v>
      </c>
      <c r="X1030" s="25">
        <v>13353408.560000001</v>
      </c>
      <c r="Y1030" s="10" t="s">
        <v>16</v>
      </c>
      <c r="Z1030" s="10" t="s">
        <v>5724</v>
      </c>
      <c r="AA1030" s="67"/>
      <c r="AB1030" s="67"/>
    </row>
    <row r="1031" spans="2:28" s="68" customFormat="1" ht="15" customHeight="1">
      <c r="B1031" s="27" t="s">
        <v>4679</v>
      </c>
      <c r="C1031" s="10">
        <v>45</v>
      </c>
      <c r="D1031" s="15" t="s">
        <v>7001</v>
      </c>
      <c r="E1031" s="10" t="s">
        <v>1621</v>
      </c>
      <c r="F1031" s="41">
        <v>82</v>
      </c>
      <c r="G1031" s="7">
        <v>106360</v>
      </c>
      <c r="H1031" s="10" t="s">
        <v>1783</v>
      </c>
      <c r="I1031" s="10" t="s">
        <v>1784</v>
      </c>
      <c r="J1031" s="36" t="s">
        <v>1785</v>
      </c>
      <c r="K1031" s="26">
        <v>43115</v>
      </c>
      <c r="L1031" s="26">
        <v>44210</v>
      </c>
      <c r="M1031" s="32" t="s">
        <v>1786</v>
      </c>
      <c r="N1031" s="10" t="s">
        <v>1269</v>
      </c>
      <c r="O1031" s="10" t="s">
        <v>1638</v>
      </c>
      <c r="P1031" s="10" t="s">
        <v>1639</v>
      </c>
      <c r="Q1031" s="10" t="s">
        <v>1787</v>
      </c>
      <c r="R1031" s="10">
        <v>104</v>
      </c>
      <c r="S1031" s="25">
        <v>7425392.6699999999</v>
      </c>
      <c r="T1031" s="25">
        <v>1310363.4099999999</v>
      </c>
      <c r="U1031" s="25">
        <v>178187.68</v>
      </c>
      <c r="V1031" s="25">
        <v>0</v>
      </c>
      <c r="W1031" s="25">
        <v>0</v>
      </c>
      <c r="X1031" s="25">
        <v>8913943.7599999998</v>
      </c>
      <c r="Y1031" s="10" t="s">
        <v>16</v>
      </c>
      <c r="Z1031" s="10" t="s">
        <v>4681</v>
      </c>
      <c r="AA1031" s="67"/>
      <c r="AB1031" s="67"/>
    </row>
    <row r="1032" spans="2:28" s="68" customFormat="1" ht="15" customHeight="1">
      <c r="B1032" s="27" t="s">
        <v>4679</v>
      </c>
      <c r="C1032" s="10">
        <v>46</v>
      </c>
      <c r="D1032" s="15" t="s">
        <v>7001</v>
      </c>
      <c r="E1032" s="10" t="s">
        <v>1621</v>
      </c>
      <c r="F1032" s="41">
        <v>82</v>
      </c>
      <c r="G1032" s="7">
        <v>106538</v>
      </c>
      <c r="H1032" s="10" t="s">
        <v>1788</v>
      </c>
      <c r="I1032" s="10" t="s">
        <v>1789</v>
      </c>
      <c r="J1032" s="36" t="s">
        <v>1790</v>
      </c>
      <c r="K1032" s="26">
        <v>43116</v>
      </c>
      <c r="L1032" s="26">
        <v>44211</v>
      </c>
      <c r="M1032" s="32">
        <v>0.84570000000000001</v>
      </c>
      <c r="N1032" s="10" t="s">
        <v>1791</v>
      </c>
      <c r="O1032" s="10" t="s">
        <v>1638</v>
      </c>
      <c r="P1032" s="10" t="s">
        <v>1792</v>
      </c>
      <c r="Q1032" s="10" t="s">
        <v>1793</v>
      </c>
      <c r="R1032" s="10">
        <v>104</v>
      </c>
      <c r="S1032" s="25">
        <v>7572892.0899999999</v>
      </c>
      <c r="T1032" s="25">
        <v>1336392.72</v>
      </c>
      <c r="U1032" s="25">
        <v>45570.3</v>
      </c>
      <c r="V1032" s="25">
        <v>0</v>
      </c>
      <c r="W1032" s="25">
        <v>0</v>
      </c>
      <c r="X1032" s="25">
        <v>8954855.1099999994</v>
      </c>
      <c r="Y1032" s="10" t="s">
        <v>16</v>
      </c>
      <c r="Z1032" s="10" t="s">
        <v>6483</v>
      </c>
      <c r="AA1032" s="67"/>
      <c r="AB1032" s="67"/>
    </row>
    <row r="1033" spans="2:28" s="68" customFormat="1" ht="15" customHeight="1">
      <c r="B1033" s="27" t="s">
        <v>4679</v>
      </c>
      <c r="C1033" s="10">
        <v>47</v>
      </c>
      <c r="D1033" s="15" t="s">
        <v>7001</v>
      </c>
      <c r="E1033" s="10" t="s">
        <v>1621</v>
      </c>
      <c r="F1033" s="41">
        <v>82</v>
      </c>
      <c r="G1033" s="7">
        <v>107286</v>
      </c>
      <c r="H1033" s="10" t="s">
        <v>1794</v>
      </c>
      <c r="I1033" s="10" t="s">
        <v>1795</v>
      </c>
      <c r="J1033" s="10" t="s">
        <v>1796</v>
      </c>
      <c r="K1033" s="26">
        <v>43115</v>
      </c>
      <c r="L1033" s="26" t="s">
        <v>6983</v>
      </c>
      <c r="M1033" s="32">
        <v>0.84103807808131403</v>
      </c>
      <c r="N1033" s="10" t="s">
        <v>1269</v>
      </c>
      <c r="O1033" s="10" t="s">
        <v>1470</v>
      </c>
      <c r="P1033" s="10" t="s">
        <v>1797</v>
      </c>
      <c r="Q1033" s="10" t="s">
        <v>1798</v>
      </c>
      <c r="R1033" s="10">
        <v>104</v>
      </c>
      <c r="S1033" s="25">
        <v>11201327.300000001</v>
      </c>
      <c r="T1033" s="25">
        <v>1976704.82</v>
      </c>
      <c r="U1033" s="25">
        <v>140422.29</v>
      </c>
      <c r="V1033" s="25">
        <v>0</v>
      </c>
      <c r="W1033" s="25">
        <v>0</v>
      </c>
      <c r="X1033" s="25">
        <v>13318454.41</v>
      </c>
      <c r="Y1033" s="10" t="s">
        <v>16</v>
      </c>
      <c r="Z1033" s="10" t="s">
        <v>6984</v>
      </c>
      <c r="AA1033" s="67"/>
      <c r="AB1033" s="67"/>
    </row>
    <row r="1034" spans="2:28" s="68" customFormat="1" ht="15" customHeight="1">
      <c r="B1034" s="27" t="s">
        <v>4679</v>
      </c>
      <c r="C1034" s="10">
        <v>48</v>
      </c>
      <c r="D1034" s="15" t="s">
        <v>7001</v>
      </c>
      <c r="E1034" s="10" t="s">
        <v>1621</v>
      </c>
      <c r="F1034" s="41">
        <v>82</v>
      </c>
      <c r="G1034" s="7">
        <v>104216</v>
      </c>
      <c r="H1034" s="10" t="s">
        <v>1691</v>
      </c>
      <c r="I1034" s="10" t="s">
        <v>1692</v>
      </c>
      <c r="J1034" s="10" t="s">
        <v>1693</v>
      </c>
      <c r="K1034" s="26">
        <v>43120</v>
      </c>
      <c r="L1034" s="26">
        <v>43839</v>
      </c>
      <c r="M1034" s="32">
        <v>0.85000000000000009</v>
      </c>
      <c r="N1034" s="10" t="s">
        <v>1269</v>
      </c>
      <c r="O1034" s="10" t="s">
        <v>1688</v>
      </c>
      <c r="P1034" s="10" t="s">
        <v>1689</v>
      </c>
      <c r="Q1034" s="10" t="s">
        <v>2275</v>
      </c>
      <c r="R1034" s="10">
        <v>104</v>
      </c>
      <c r="S1034" s="25">
        <v>7561988.6200000001</v>
      </c>
      <c r="T1034" s="25">
        <v>1334468.58</v>
      </c>
      <c r="U1034" s="25">
        <v>0</v>
      </c>
      <c r="V1034" s="25">
        <v>0</v>
      </c>
      <c r="W1034" s="25">
        <v>0</v>
      </c>
      <c r="X1034" s="25">
        <v>8896457.1999999993</v>
      </c>
      <c r="Y1034" s="10" t="s">
        <v>16</v>
      </c>
      <c r="Z1034" s="10" t="s">
        <v>5060</v>
      </c>
      <c r="AA1034" s="67"/>
      <c r="AB1034" s="67"/>
    </row>
    <row r="1035" spans="2:28" s="68" customFormat="1" ht="15" customHeight="1">
      <c r="B1035" s="27" t="s">
        <v>4679</v>
      </c>
      <c r="C1035" s="10">
        <v>49</v>
      </c>
      <c r="D1035" s="15" t="s">
        <v>7001</v>
      </c>
      <c r="E1035" s="10" t="s">
        <v>1704</v>
      </c>
      <c r="F1035" s="41">
        <v>82</v>
      </c>
      <c r="G1035" s="7">
        <v>104643</v>
      </c>
      <c r="H1035" s="10" t="s">
        <v>1705</v>
      </c>
      <c r="I1035" s="10" t="s">
        <v>1706</v>
      </c>
      <c r="J1035" s="36" t="s">
        <v>1707</v>
      </c>
      <c r="K1035" s="26">
        <v>43122</v>
      </c>
      <c r="L1035" s="26">
        <v>44217</v>
      </c>
      <c r="M1035" s="32">
        <v>0.84750000000000003</v>
      </c>
      <c r="N1035" s="10" t="s">
        <v>1269</v>
      </c>
      <c r="O1035" s="10" t="s">
        <v>1708</v>
      </c>
      <c r="P1035" s="10" t="s">
        <v>1709</v>
      </c>
      <c r="Q1035" s="10" t="s">
        <v>1710</v>
      </c>
      <c r="R1035" s="10">
        <v>104</v>
      </c>
      <c r="S1035" s="25">
        <v>11328462.16</v>
      </c>
      <c r="T1035" s="25">
        <v>1987908.46</v>
      </c>
      <c r="U1035" s="25">
        <v>50678.57</v>
      </c>
      <c r="V1035" s="25">
        <v>0</v>
      </c>
      <c r="W1035" s="25">
        <v>0</v>
      </c>
      <c r="X1035" s="25">
        <v>13367049.189999999</v>
      </c>
      <c r="Y1035" s="10" t="s">
        <v>16</v>
      </c>
      <c r="Z1035" s="10" t="s">
        <v>6484</v>
      </c>
      <c r="AA1035" s="67"/>
      <c r="AB1035" s="67"/>
    </row>
    <row r="1036" spans="2:28" s="68" customFormat="1" ht="15" customHeight="1">
      <c r="B1036" s="27" t="s">
        <v>4679</v>
      </c>
      <c r="C1036" s="10">
        <v>50</v>
      </c>
      <c r="D1036" s="15" t="s">
        <v>7001</v>
      </c>
      <c r="E1036" s="10" t="s">
        <v>1711</v>
      </c>
      <c r="F1036" s="41">
        <v>82</v>
      </c>
      <c r="G1036" s="7">
        <v>104998</v>
      </c>
      <c r="H1036" s="10" t="s">
        <v>1712</v>
      </c>
      <c r="I1036" s="10" t="s">
        <v>1713</v>
      </c>
      <c r="J1036" s="10" t="s">
        <v>1714</v>
      </c>
      <c r="K1036" s="26">
        <v>43118</v>
      </c>
      <c r="L1036" s="26" t="s">
        <v>6981</v>
      </c>
      <c r="M1036" s="32">
        <v>0.85</v>
      </c>
      <c r="N1036" s="10" t="s">
        <v>1269</v>
      </c>
      <c r="O1036" s="10" t="s">
        <v>1708</v>
      </c>
      <c r="P1036" s="10" t="s">
        <v>1715</v>
      </c>
      <c r="Q1036" s="10" t="s">
        <v>1716</v>
      </c>
      <c r="R1036" s="10">
        <v>104</v>
      </c>
      <c r="S1036" s="25">
        <v>9080970.2699999996</v>
      </c>
      <c r="T1036" s="25">
        <v>1602524.17</v>
      </c>
      <c r="U1036" s="25">
        <v>0</v>
      </c>
      <c r="V1036" s="25">
        <v>0</v>
      </c>
      <c r="W1036" s="25">
        <v>0</v>
      </c>
      <c r="X1036" s="25">
        <v>10683494.439999999</v>
      </c>
      <c r="Y1036" s="10" t="s">
        <v>16</v>
      </c>
      <c r="Z1036" s="10" t="s">
        <v>4912</v>
      </c>
      <c r="AA1036" s="67"/>
      <c r="AB1036" s="67"/>
    </row>
    <row r="1037" spans="2:28" s="68" customFormat="1" ht="15" customHeight="1">
      <c r="B1037" s="27" t="s">
        <v>4679</v>
      </c>
      <c r="C1037" s="10">
        <v>51</v>
      </c>
      <c r="D1037" s="15" t="s">
        <v>7001</v>
      </c>
      <c r="E1037" s="10" t="s">
        <v>1621</v>
      </c>
      <c r="F1037" s="41">
        <v>82</v>
      </c>
      <c r="G1037" s="7">
        <v>105306</v>
      </c>
      <c r="H1037" s="10" t="s">
        <v>1725</v>
      </c>
      <c r="I1037" s="10" t="s">
        <v>1726</v>
      </c>
      <c r="J1037" s="36" t="s">
        <v>1727</v>
      </c>
      <c r="K1037" s="26">
        <v>43117</v>
      </c>
      <c r="L1037" s="26">
        <v>44211</v>
      </c>
      <c r="M1037" s="32">
        <v>0.84321418978541041</v>
      </c>
      <c r="N1037" s="10" t="s">
        <v>1269</v>
      </c>
      <c r="O1037" s="10" t="s">
        <v>1638</v>
      </c>
      <c r="P1037" s="10" t="s">
        <v>1639</v>
      </c>
      <c r="Q1037" s="10" t="s">
        <v>3319</v>
      </c>
      <c r="R1037" s="10">
        <v>104</v>
      </c>
      <c r="S1037" s="25">
        <v>17523636.859999999</v>
      </c>
      <c r="T1037" s="25">
        <v>3076399.15</v>
      </c>
      <c r="U1037" s="25">
        <v>181916.04</v>
      </c>
      <c r="V1037" s="25">
        <v>0</v>
      </c>
      <c r="W1037" s="25">
        <v>0</v>
      </c>
      <c r="X1037" s="25">
        <v>20781952.050000001</v>
      </c>
      <c r="Y1037" s="10" t="s">
        <v>16</v>
      </c>
      <c r="Z1037" s="10" t="s">
        <v>4879</v>
      </c>
      <c r="AA1037" s="67"/>
      <c r="AB1037" s="67"/>
    </row>
    <row r="1038" spans="2:28" s="68" customFormat="1" ht="15" customHeight="1">
      <c r="B1038" s="27" t="s">
        <v>4679</v>
      </c>
      <c r="C1038" s="10">
        <v>52</v>
      </c>
      <c r="D1038" s="15" t="s">
        <v>7001</v>
      </c>
      <c r="E1038" s="10" t="s">
        <v>1621</v>
      </c>
      <c r="F1038" s="41">
        <v>82</v>
      </c>
      <c r="G1038" s="7">
        <v>105544</v>
      </c>
      <c r="H1038" s="10" t="s">
        <v>1735</v>
      </c>
      <c r="I1038" s="10" t="s">
        <v>1736</v>
      </c>
      <c r="J1038" s="36" t="s">
        <v>1737</v>
      </c>
      <c r="K1038" s="26">
        <v>43118</v>
      </c>
      <c r="L1038" s="26">
        <v>44211</v>
      </c>
      <c r="M1038" s="32">
        <v>0.84089999999999998</v>
      </c>
      <c r="N1038" s="10" t="s">
        <v>1269</v>
      </c>
      <c r="O1038" s="10" t="s">
        <v>1638</v>
      </c>
      <c r="P1038" s="10" t="s">
        <v>1639</v>
      </c>
      <c r="Q1038" s="10" t="s">
        <v>1738</v>
      </c>
      <c r="R1038" s="10">
        <v>104</v>
      </c>
      <c r="S1038" s="25">
        <v>11211893.65</v>
      </c>
      <c r="T1038" s="25">
        <v>1978569.47</v>
      </c>
      <c r="U1038" s="25">
        <v>143067.17000000001</v>
      </c>
      <c r="V1038" s="25">
        <v>0</v>
      </c>
      <c r="W1038" s="25">
        <v>15217.92</v>
      </c>
      <c r="X1038" s="25">
        <v>13348748.210000001</v>
      </c>
      <c r="Y1038" s="10" t="s">
        <v>16</v>
      </c>
      <c r="Z1038" s="10" t="s">
        <v>4913</v>
      </c>
      <c r="AA1038" s="67"/>
      <c r="AB1038" s="67"/>
    </row>
    <row r="1039" spans="2:28" s="68" customFormat="1" ht="15" customHeight="1">
      <c r="B1039" s="27" t="s">
        <v>4679</v>
      </c>
      <c r="C1039" s="10">
        <v>53</v>
      </c>
      <c r="D1039" s="15" t="s">
        <v>7001</v>
      </c>
      <c r="E1039" s="10" t="s">
        <v>1621</v>
      </c>
      <c r="F1039" s="41">
        <v>82</v>
      </c>
      <c r="G1039" s="7">
        <v>105618</v>
      </c>
      <c r="H1039" s="10" t="s">
        <v>1739</v>
      </c>
      <c r="I1039" s="10" t="s">
        <v>1740</v>
      </c>
      <c r="J1039" s="36" t="s">
        <v>1741</v>
      </c>
      <c r="K1039" s="26">
        <v>43119</v>
      </c>
      <c r="L1039" s="26">
        <v>44214</v>
      </c>
      <c r="M1039" s="32">
        <v>0.84017585353825674</v>
      </c>
      <c r="N1039" s="10" t="s">
        <v>1269</v>
      </c>
      <c r="O1039" s="10" t="s">
        <v>1638</v>
      </c>
      <c r="P1039" s="10" t="s">
        <v>1639</v>
      </c>
      <c r="Q1039" s="10" t="s">
        <v>3320</v>
      </c>
      <c r="R1039" s="10">
        <v>104</v>
      </c>
      <c r="S1039" s="25">
        <v>9874650.6600000001</v>
      </c>
      <c r="T1039" s="25">
        <v>1731132.51</v>
      </c>
      <c r="U1039" s="25">
        <v>147292.82999999999</v>
      </c>
      <c r="V1039" s="25">
        <v>0</v>
      </c>
      <c r="W1039" s="25">
        <v>0</v>
      </c>
      <c r="X1039" s="25">
        <v>11753076</v>
      </c>
      <c r="Y1039" s="10" t="s">
        <v>16</v>
      </c>
      <c r="Z1039" s="10" t="s">
        <v>5220</v>
      </c>
      <c r="AA1039" s="67"/>
      <c r="AB1039" s="67"/>
    </row>
    <row r="1040" spans="2:28" s="68" customFormat="1" ht="15" customHeight="1">
      <c r="B1040" s="27" t="s">
        <v>4679</v>
      </c>
      <c r="C1040" s="10">
        <v>54</v>
      </c>
      <c r="D1040" s="15" t="s">
        <v>7001</v>
      </c>
      <c r="E1040" s="10" t="s">
        <v>1621</v>
      </c>
      <c r="F1040" s="41">
        <v>82</v>
      </c>
      <c r="G1040" s="7">
        <v>105889</v>
      </c>
      <c r="H1040" s="10" t="s">
        <v>1765</v>
      </c>
      <c r="I1040" s="10" t="s">
        <v>1766</v>
      </c>
      <c r="J1040" s="36" t="s">
        <v>1767</v>
      </c>
      <c r="K1040" s="26">
        <v>43119</v>
      </c>
      <c r="L1040" s="26">
        <v>44214</v>
      </c>
      <c r="M1040" s="32">
        <v>0.85</v>
      </c>
      <c r="N1040" s="10" t="s">
        <v>1269</v>
      </c>
      <c r="O1040" s="10" t="s">
        <v>1768</v>
      </c>
      <c r="P1040" s="10" t="s">
        <v>1769</v>
      </c>
      <c r="Q1040" s="10" t="s">
        <v>1770</v>
      </c>
      <c r="R1040" s="10">
        <v>104</v>
      </c>
      <c r="S1040" s="25">
        <v>12519373.65</v>
      </c>
      <c r="T1040" s="25">
        <v>2209301.23</v>
      </c>
      <c r="U1040" s="25">
        <v>0</v>
      </c>
      <c r="V1040" s="25">
        <v>0</v>
      </c>
      <c r="W1040" s="25">
        <v>5300.32</v>
      </c>
      <c r="X1040" s="25">
        <v>14733975.199999999</v>
      </c>
      <c r="Y1040" s="10" t="s">
        <v>16</v>
      </c>
      <c r="Z1040" s="10" t="s">
        <v>4880</v>
      </c>
      <c r="AA1040" s="67"/>
      <c r="AB1040" s="67"/>
    </row>
    <row r="1041" spans="2:28" s="68" customFormat="1" ht="15" customHeight="1">
      <c r="B1041" s="27" t="s">
        <v>4679</v>
      </c>
      <c r="C1041" s="10">
        <v>55</v>
      </c>
      <c r="D1041" s="15" t="s">
        <v>7001</v>
      </c>
      <c r="E1041" s="10" t="s">
        <v>1621</v>
      </c>
      <c r="F1041" s="41">
        <v>82</v>
      </c>
      <c r="G1041" s="7">
        <v>105887</v>
      </c>
      <c r="H1041" s="10" t="s">
        <v>1799</v>
      </c>
      <c r="I1041" s="10" t="s">
        <v>1800</v>
      </c>
      <c r="J1041" s="36" t="s">
        <v>1801</v>
      </c>
      <c r="K1041" s="26">
        <v>43138</v>
      </c>
      <c r="L1041" s="26">
        <v>44233</v>
      </c>
      <c r="M1041" s="32">
        <v>0.83543772111066616</v>
      </c>
      <c r="N1041" s="10" t="s">
        <v>1269</v>
      </c>
      <c r="O1041" s="10" t="s">
        <v>1638</v>
      </c>
      <c r="P1041" s="10" t="s">
        <v>1802</v>
      </c>
      <c r="Q1041" s="10" t="s">
        <v>1803</v>
      </c>
      <c r="R1041" s="10">
        <v>104</v>
      </c>
      <c r="S1041" s="25">
        <v>18613972.710000001</v>
      </c>
      <c r="T1041" s="25">
        <v>3284818.71</v>
      </c>
      <c r="U1041" s="25">
        <v>381711.65</v>
      </c>
      <c r="V1041" s="25">
        <v>0</v>
      </c>
      <c r="W1041" s="25">
        <v>0</v>
      </c>
      <c r="X1041" s="25">
        <v>22280503.07</v>
      </c>
      <c r="Y1041" s="10" t="s">
        <v>16</v>
      </c>
      <c r="Z1041" s="10" t="s">
        <v>5061</v>
      </c>
      <c r="AA1041" s="67"/>
      <c r="AB1041" s="67"/>
    </row>
    <row r="1042" spans="2:28" s="68" customFormat="1" ht="15" customHeight="1">
      <c r="B1042" s="27" t="s">
        <v>4679</v>
      </c>
      <c r="C1042" s="10">
        <v>56</v>
      </c>
      <c r="D1042" s="15" t="s">
        <v>6999</v>
      </c>
      <c r="E1042" s="10" t="s">
        <v>1528</v>
      </c>
      <c r="F1042" s="41">
        <v>138</v>
      </c>
      <c r="G1042" s="7">
        <v>115353</v>
      </c>
      <c r="H1042" s="10" t="s">
        <v>1804</v>
      </c>
      <c r="I1042" s="10" t="s">
        <v>1805</v>
      </c>
      <c r="J1042" s="36" t="s">
        <v>1806</v>
      </c>
      <c r="K1042" s="26">
        <v>43144</v>
      </c>
      <c r="L1042" s="26">
        <v>44239</v>
      </c>
      <c r="M1042" s="32">
        <v>0.83833637045921028</v>
      </c>
      <c r="N1042" s="10" t="s">
        <v>1269</v>
      </c>
      <c r="O1042" s="10" t="s">
        <v>1532</v>
      </c>
      <c r="P1042" s="10" t="s">
        <v>1807</v>
      </c>
      <c r="Q1042" s="10" t="s">
        <v>1808</v>
      </c>
      <c r="R1042" s="10">
        <v>110</v>
      </c>
      <c r="S1042" s="25">
        <v>22798887.48</v>
      </c>
      <c r="T1042" s="25">
        <v>3759666.48</v>
      </c>
      <c r="U1042" s="25">
        <v>636839.54</v>
      </c>
      <c r="V1042" s="25">
        <v>0</v>
      </c>
      <c r="W1042" s="25">
        <v>0</v>
      </c>
      <c r="X1042" s="25">
        <v>27195393.5</v>
      </c>
      <c r="Y1042" s="10" t="s">
        <v>16</v>
      </c>
      <c r="Z1042" s="10" t="s">
        <v>5062</v>
      </c>
      <c r="AA1042" s="67"/>
      <c r="AB1042" s="67"/>
    </row>
    <row r="1043" spans="2:28" s="68" customFormat="1" ht="15" customHeight="1">
      <c r="B1043" s="27" t="s">
        <v>4679</v>
      </c>
      <c r="C1043" s="10">
        <v>57</v>
      </c>
      <c r="D1043" s="15" t="s">
        <v>6999</v>
      </c>
      <c r="E1043" s="10" t="s">
        <v>1528</v>
      </c>
      <c r="F1043" s="41">
        <v>138</v>
      </c>
      <c r="G1043" s="7">
        <v>115021</v>
      </c>
      <c r="H1043" s="10" t="s">
        <v>1823</v>
      </c>
      <c r="I1043" s="10" t="s">
        <v>1824</v>
      </c>
      <c r="J1043" s="36" t="s">
        <v>1825</v>
      </c>
      <c r="K1043" s="26">
        <v>43145</v>
      </c>
      <c r="L1043" s="26">
        <v>44240</v>
      </c>
      <c r="M1043" s="32">
        <v>0.8499999998897223</v>
      </c>
      <c r="N1043" s="10" t="s">
        <v>1269</v>
      </c>
      <c r="O1043" s="10" t="s">
        <v>1826</v>
      </c>
      <c r="P1043" s="10" t="s">
        <v>1827</v>
      </c>
      <c r="Q1043" s="10" t="s">
        <v>1828</v>
      </c>
      <c r="R1043" s="10">
        <v>110</v>
      </c>
      <c r="S1043" s="25">
        <v>15415627.300000001</v>
      </c>
      <c r="T1043" s="25">
        <v>2619022.5499999998</v>
      </c>
      <c r="U1043" s="25">
        <v>101382.27</v>
      </c>
      <c r="V1043" s="25">
        <v>0</v>
      </c>
      <c r="W1043" s="25">
        <v>0</v>
      </c>
      <c r="X1043" s="25">
        <v>18136032.120000001</v>
      </c>
      <c r="Y1043" s="10" t="s">
        <v>16</v>
      </c>
      <c r="Z1043" s="10" t="s">
        <v>5984</v>
      </c>
      <c r="AA1043" s="67"/>
      <c r="AB1043" s="67"/>
    </row>
    <row r="1044" spans="2:28" s="68" customFormat="1" ht="15" customHeight="1">
      <c r="B1044" s="27" t="s">
        <v>4679</v>
      </c>
      <c r="C1044" s="10">
        <v>58</v>
      </c>
      <c r="D1044" s="15" t="s">
        <v>6999</v>
      </c>
      <c r="E1044" s="10" t="s">
        <v>1528</v>
      </c>
      <c r="F1044" s="41">
        <v>140</v>
      </c>
      <c r="G1044" s="7">
        <v>114638</v>
      </c>
      <c r="H1044" s="10" t="s">
        <v>1833</v>
      </c>
      <c r="I1044" s="10" t="s">
        <v>1834</v>
      </c>
      <c r="J1044" s="36" t="s">
        <v>1835</v>
      </c>
      <c r="K1044" s="26">
        <v>43145</v>
      </c>
      <c r="L1044" s="26">
        <v>44240</v>
      </c>
      <c r="M1044" s="32">
        <v>0.85</v>
      </c>
      <c r="N1044" s="10" t="s">
        <v>1269</v>
      </c>
      <c r="O1044" s="10" t="s">
        <v>1470</v>
      </c>
      <c r="P1044" s="10" t="s">
        <v>1836</v>
      </c>
      <c r="Q1044" s="10" t="s">
        <v>1837</v>
      </c>
      <c r="R1044" s="10">
        <v>110</v>
      </c>
      <c r="S1044" s="25">
        <v>8637177.5899999999</v>
      </c>
      <c r="T1044" s="25">
        <v>1472277.82</v>
      </c>
      <c r="U1044" s="25">
        <v>51929.99</v>
      </c>
      <c r="V1044" s="25">
        <v>0</v>
      </c>
      <c r="W1044" s="25">
        <v>0</v>
      </c>
      <c r="X1044" s="25">
        <v>10161385.4</v>
      </c>
      <c r="Y1044" s="10" t="s">
        <v>16</v>
      </c>
      <c r="Z1044" s="10" t="s">
        <v>1838</v>
      </c>
      <c r="AA1044" s="67"/>
      <c r="AB1044" s="67"/>
    </row>
    <row r="1045" spans="2:28" s="68" customFormat="1" ht="15" customHeight="1">
      <c r="B1045" s="27" t="s">
        <v>4679</v>
      </c>
      <c r="C1045" s="10">
        <v>59</v>
      </c>
      <c r="D1045" s="15" t="s">
        <v>6999</v>
      </c>
      <c r="E1045" s="10" t="s">
        <v>1528</v>
      </c>
      <c r="F1045" s="41">
        <v>138</v>
      </c>
      <c r="G1045" s="7">
        <v>113656</v>
      </c>
      <c r="H1045" s="10" t="s">
        <v>1829</v>
      </c>
      <c r="I1045" s="10" t="s">
        <v>1830</v>
      </c>
      <c r="J1045" s="36" t="s">
        <v>1831</v>
      </c>
      <c r="K1045" s="26">
        <v>43146</v>
      </c>
      <c r="L1045" s="26">
        <v>44241</v>
      </c>
      <c r="M1045" s="32">
        <v>0.85000000037417356</v>
      </c>
      <c r="N1045" s="10" t="s">
        <v>1269</v>
      </c>
      <c r="O1045" s="10" t="s">
        <v>1470</v>
      </c>
      <c r="P1045" s="10" t="s">
        <v>1832</v>
      </c>
      <c r="Q1045" s="10" t="s">
        <v>3321</v>
      </c>
      <c r="R1045" s="10">
        <v>110</v>
      </c>
      <c r="S1045" s="25">
        <v>12267074.85</v>
      </c>
      <c r="T1045" s="25">
        <v>2018963.56</v>
      </c>
      <c r="U1045" s="25">
        <v>145814.34</v>
      </c>
      <c r="V1045" s="25">
        <v>0</v>
      </c>
      <c r="W1045" s="25">
        <v>0</v>
      </c>
      <c r="X1045" s="25">
        <v>14431852.75</v>
      </c>
      <c r="Y1045" s="10" t="s">
        <v>16</v>
      </c>
      <c r="Z1045" s="10" t="s">
        <v>6485</v>
      </c>
      <c r="AA1045" s="67"/>
      <c r="AB1045" s="67"/>
    </row>
    <row r="1046" spans="2:28" s="68" customFormat="1" ht="15" customHeight="1">
      <c r="B1046" s="27" t="s">
        <v>4679</v>
      </c>
      <c r="C1046" s="10">
        <v>60</v>
      </c>
      <c r="D1046" s="15" t="s">
        <v>6999</v>
      </c>
      <c r="E1046" s="10" t="s">
        <v>1528</v>
      </c>
      <c r="F1046" s="41">
        <v>138</v>
      </c>
      <c r="G1046" s="7">
        <v>114866</v>
      </c>
      <c r="H1046" s="10" t="s">
        <v>1813</v>
      </c>
      <c r="I1046" s="10" t="s">
        <v>1814</v>
      </c>
      <c r="J1046" s="36" t="s">
        <v>1815</v>
      </c>
      <c r="K1046" s="26">
        <v>43146</v>
      </c>
      <c r="L1046" s="26">
        <v>44241</v>
      </c>
      <c r="M1046" s="32">
        <v>0.84219999999999995</v>
      </c>
      <c r="N1046" s="10" t="s">
        <v>1269</v>
      </c>
      <c r="O1046" s="10" t="s">
        <v>1470</v>
      </c>
      <c r="P1046" s="10" t="s">
        <v>1816</v>
      </c>
      <c r="Q1046" s="10" t="s">
        <v>1817</v>
      </c>
      <c r="R1046" s="10">
        <v>110</v>
      </c>
      <c r="S1046" s="25">
        <v>19460181.289999999</v>
      </c>
      <c r="T1046" s="25">
        <v>3268480.85</v>
      </c>
      <c r="U1046" s="25">
        <v>376234.54</v>
      </c>
      <c r="V1046" s="25">
        <v>0</v>
      </c>
      <c r="W1046" s="25">
        <v>0</v>
      </c>
      <c r="X1046" s="25">
        <v>23104896.68</v>
      </c>
      <c r="Y1046" s="10" t="s">
        <v>16</v>
      </c>
      <c r="Z1046" s="10" t="s">
        <v>6345</v>
      </c>
      <c r="AA1046" s="67"/>
      <c r="AB1046" s="67"/>
    </row>
    <row r="1047" spans="2:28" s="68" customFormat="1" ht="15" customHeight="1">
      <c r="B1047" s="27" t="s">
        <v>4679</v>
      </c>
      <c r="C1047" s="10">
        <v>61</v>
      </c>
      <c r="D1047" s="15" t="s">
        <v>6999</v>
      </c>
      <c r="E1047" s="10" t="s">
        <v>1528</v>
      </c>
      <c r="F1047" s="41">
        <v>138</v>
      </c>
      <c r="G1047" s="7">
        <v>114978</v>
      </c>
      <c r="H1047" s="10" t="s">
        <v>1809</v>
      </c>
      <c r="I1047" s="10" t="s">
        <v>1810</v>
      </c>
      <c r="J1047" s="36" t="s">
        <v>1811</v>
      </c>
      <c r="K1047" s="26">
        <v>43146</v>
      </c>
      <c r="L1047" s="26">
        <v>44241</v>
      </c>
      <c r="M1047" s="32">
        <v>0.85000000037417356</v>
      </c>
      <c r="N1047" s="10" t="s">
        <v>1269</v>
      </c>
      <c r="O1047" s="10" t="s">
        <v>1571</v>
      </c>
      <c r="P1047" s="10" t="s">
        <v>1812</v>
      </c>
      <c r="Q1047" s="10" t="s">
        <v>3322</v>
      </c>
      <c r="R1047" s="10">
        <v>110</v>
      </c>
      <c r="S1047" s="25">
        <v>9543719.1400000006</v>
      </c>
      <c r="T1047" s="25">
        <v>1601026.63</v>
      </c>
      <c r="U1047" s="25">
        <v>83159.100000000006</v>
      </c>
      <c r="V1047" s="25">
        <v>0</v>
      </c>
      <c r="W1047" s="25">
        <v>0</v>
      </c>
      <c r="X1047" s="25">
        <v>11227904.869999999</v>
      </c>
      <c r="Y1047" s="10" t="s">
        <v>16</v>
      </c>
      <c r="Z1047" s="10" t="s">
        <v>5985</v>
      </c>
      <c r="AA1047" s="67"/>
      <c r="AB1047" s="67"/>
    </row>
    <row r="1048" spans="2:28" s="68" customFormat="1" ht="15" customHeight="1">
      <c r="B1048" s="27" t="s">
        <v>4679</v>
      </c>
      <c r="C1048" s="10">
        <v>62</v>
      </c>
      <c r="D1048" s="15" t="s">
        <v>6999</v>
      </c>
      <c r="E1048" s="10" t="s">
        <v>1528</v>
      </c>
      <c r="F1048" s="41">
        <v>140</v>
      </c>
      <c r="G1048" s="7">
        <v>115241</v>
      </c>
      <c r="H1048" s="10" t="s">
        <v>1839</v>
      </c>
      <c r="I1048" s="10" t="s">
        <v>1840</v>
      </c>
      <c r="J1048" s="36" t="s">
        <v>1841</v>
      </c>
      <c r="K1048" s="26">
        <v>43146</v>
      </c>
      <c r="L1048" s="26">
        <v>44241</v>
      </c>
      <c r="M1048" s="32">
        <v>0.85</v>
      </c>
      <c r="N1048" s="10" t="s">
        <v>1269</v>
      </c>
      <c r="O1048" s="10" t="s">
        <v>1470</v>
      </c>
      <c r="P1048" s="10" t="s">
        <v>1842</v>
      </c>
      <c r="Q1048" s="10" t="s">
        <v>1843</v>
      </c>
      <c r="R1048" s="10">
        <v>110</v>
      </c>
      <c r="S1048" s="25">
        <v>15779277.74</v>
      </c>
      <c r="T1048" s="25">
        <v>2539357.6800000002</v>
      </c>
      <c r="U1048" s="25">
        <v>245220.75</v>
      </c>
      <c r="V1048" s="25">
        <v>0</v>
      </c>
      <c r="W1048" s="25">
        <v>0</v>
      </c>
      <c r="X1048" s="25">
        <v>18563856.170000002</v>
      </c>
      <c r="Y1048" s="10" t="s">
        <v>16</v>
      </c>
      <c r="Z1048" s="10" t="s">
        <v>6486</v>
      </c>
      <c r="AA1048" s="67"/>
      <c r="AB1048" s="67"/>
    </row>
    <row r="1049" spans="2:28" s="68" customFormat="1" ht="15" customHeight="1">
      <c r="B1049" s="27" t="s">
        <v>4679</v>
      </c>
      <c r="C1049" s="10">
        <v>63</v>
      </c>
      <c r="D1049" s="15" t="s">
        <v>6999</v>
      </c>
      <c r="E1049" s="10" t="s">
        <v>1528</v>
      </c>
      <c r="F1049" s="41">
        <v>140</v>
      </c>
      <c r="G1049" s="7">
        <v>112429</v>
      </c>
      <c r="H1049" s="10" t="s">
        <v>1844</v>
      </c>
      <c r="I1049" s="10" t="s">
        <v>1845</v>
      </c>
      <c r="J1049" s="36" t="s">
        <v>1846</v>
      </c>
      <c r="K1049" s="26">
        <v>43147</v>
      </c>
      <c r="L1049" s="26">
        <v>44242</v>
      </c>
      <c r="M1049" s="32">
        <v>0.83840000000000003</v>
      </c>
      <c r="N1049" s="10" t="s">
        <v>1269</v>
      </c>
      <c r="O1049" s="10" t="s">
        <v>1391</v>
      </c>
      <c r="P1049" s="10" t="s">
        <v>1847</v>
      </c>
      <c r="Q1049" s="10" t="s">
        <v>1848</v>
      </c>
      <c r="R1049" s="10">
        <v>110</v>
      </c>
      <c r="S1049" s="25">
        <v>16548650.74</v>
      </c>
      <c r="T1049" s="25">
        <v>2783410.27</v>
      </c>
      <c r="U1049" s="25">
        <v>406722.61</v>
      </c>
      <c r="V1049" s="25">
        <v>0</v>
      </c>
      <c r="W1049" s="25">
        <v>0</v>
      </c>
      <c r="X1049" s="25">
        <v>19738783.620000001</v>
      </c>
      <c r="Y1049" s="10" t="s">
        <v>16</v>
      </c>
      <c r="Z1049" s="10" t="s">
        <v>1849</v>
      </c>
      <c r="AA1049" s="67"/>
      <c r="AB1049" s="67"/>
    </row>
    <row r="1050" spans="2:28" s="68" customFormat="1" ht="15" customHeight="1">
      <c r="B1050" s="27" t="s">
        <v>4679</v>
      </c>
      <c r="C1050" s="10">
        <v>64</v>
      </c>
      <c r="D1050" s="15" t="s">
        <v>6999</v>
      </c>
      <c r="E1050" s="10" t="s">
        <v>1528</v>
      </c>
      <c r="F1050" s="41">
        <v>138</v>
      </c>
      <c r="G1050" s="7">
        <v>115384</v>
      </c>
      <c r="H1050" s="10" t="s">
        <v>1850</v>
      </c>
      <c r="I1050" s="10" t="s">
        <v>1851</v>
      </c>
      <c r="J1050" s="36" t="s">
        <v>1852</v>
      </c>
      <c r="K1050" s="26">
        <v>43147</v>
      </c>
      <c r="L1050" s="26">
        <v>44242</v>
      </c>
      <c r="M1050" s="32">
        <v>0.85</v>
      </c>
      <c r="N1050" s="10" t="s">
        <v>1269</v>
      </c>
      <c r="O1050" s="10" t="s">
        <v>1826</v>
      </c>
      <c r="P1050" s="10" t="s">
        <v>1853</v>
      </c>
      <c r="Q1050" s="10" t="s">
        <v>1854</v>
      </c>
      <c r="R1050" s="10">
        <v>110</v>
      </c>
      <c r="S1050" s="25">
        <v>14590104.710000001</v>
      </c>
      <c r="T1050" s="25">
        <v>2394151.31</v>
      </c>
      <c r="U1050" s="25">
        <v>180573.05</v>
      </c>
      <c r="V1050" s="25">
        <v>0</v>
      </c>
      <c r="W1050" s="25">
        <v>0</v>
      </c>
      <c r="X1050" s="25">
        <v>17164829.07</v>
      </c>
      <c r="Y1050" s="10" t="s">
        <v>16</v>
      </c>
      <c r="Z1050" s="10" t="s">
        <v>5725</v>
      </c>
      <c r="AA1050" s="67"/>
      <c r="AB1050" s="67"/>
    </row>
    <row r="1051" spans="2:28" s="68" customFormat="1" ht="15" customHeight="1">
      <c r="B1051" s="27" t="s">
        <v>4679</v>
      </c>
      <c r="C1051" s="10">
        <v>65</v>
      </c>
      <c r="D1051" s="15" t="s">
        <v>6999</v>
      </c>
      <c r="E1051" s="10" t="s">
        <v>1528</v>
      </c>
      <c r="F1051" s="41">
        <v>138</v>
      </c>
      <c r="G1051" s="7">
        <v>114864</v>
      </c>
      <c r="H1051" s="10" t="s">
        <v>1855</v>
      </c>
      <c r="I1051" s="10" t="s">
        <v>1856</v>
      </c>
      <c r="J1051" s="36" t="s">
        <v>1857</v>
      </c>
      <c r="K1051" s="26">
        <v>43147</v>
      </c>
      <c r="L1051" s="26">
        <v>44242</v>
      </c>
      <c r="M1051" s="32">
        <v>0.84509999999999996</v>
      </c>
      <c r="N1051" s="10" t="s">
        <v>1269</v>
      </c>
      <c r="O1051" s="10" t="s">
        <v>1532</v>
      </c>
      <c r="P1051" s="10" t="s">
        <v>1858</v>
      </c>
      <c r="Q1051" s="10" t="s">
        <v>1859</v>
      </c>
      <c r="R1051" s="10">
        <v>110</v>
      </c>
      <c r="S1051" s="25">
        <v>13097708.32</v>
      </c>
      <c r="T1051" s="25">
        <v>2108975.6800000002</v>
      </c>
      <c r="U1051" s="25">
        <v>202384.62</v>
      </c>
      <c r="V1051" s="25">
        <v>0</v>
      </c>
      <c r="W1051" s="25">
        <v>88583.28</v>
      </c>
      <c r="X1051" s="25">
        <v>15497651.9</v>
      </c>
      <c r="Y1051" s="10" t="s">
        <v>16</v>
      </c>
      <c r="Z1051" s="10" t="s">
        <v>5422</v>
      </c>
      <c r="AA1051" s="67"/>
      <c r="AB1051" s="67"/>
    </row>
    <row r="1052" spans="2:28" s="68" customFormat="1" ht="15" customHeight="1">
      <c r="B1052" s="27" t="s">
        <v>4679</v>
      </c>
      <c r="C1052" s="10">
        <v>66</v>
      </c>
      <c r="D1052" s="15" t="s">
        <v>6999</v>
      </c>
      <c r="E1052" s="10" t="s">
        <v>1528</v>
      </c>
      <c r="F1052" s="41">
        <v>138</v>
      </c>
      <c r="G1052" s="7">
        <v>113907</v>
      </c>
      <c r="H1052" s="10" t="s">
        <v>1860</v>
      </c>
      <c r="I1052" s="10" t="s">
        <v>1861</v>
      </c>
      <c r="J1052" s="10" t="s">
        <v>1862</v>
      </c>
      <c r="K1052" s="26">
        <v>43147</v>
      </c>
      <c r="L1052" s="26" t="s">
        <v>6985</v>
      </c>
      <c r="M1052" s="32">
        <v>0.84789999999999999</v>
      </c>
      <c r="N1052" s="10" t="s">
        <v>1863</v>
      </c>
      <c r="O1052" s="10" t="s">
        <v>1864</v>
      </c>
      <c r="P1052" s="10" t="s">
        <v>1865</v>
      </c>
      <c r="Q1052" s="10" t="s">
        <v>1866</v>
      </c>
      <c r="R1052" s="10">
        <v>110</v>
      </c>
      <c r="S1052" s="25">
        <v>19506349.149999999</v>
      </c>
      <c r="T1052" s="25">
        <v>3277031.84</v>
      </c>
      <c r="U1052" s="25">
        <v>221216.92</v>
      </c>
      <c r="V1052" s="25">
        <v>0</v>
      </c>
      <c r="W1052" s="25">
        <v>0</v>
      </c>
      <c r="X1052" s="25">
        <v>23004597.91</v>
      </c>
      <c r="Y1052" s="10" t="s">
        <v>16</v>
      </c>
      <c r="Z1052" s="10" t="s">
        <v>6986</v>
      </c>
      <c r="AA1052" s="67"/>
      <c r="AB1052" s="67"/>
    </row>
    <row r="1053" spans="2:28" s="68" customFormat="1" ht="15" customHeight="1">
      <c r="B1053" s="27" t="s">
        <v>4679</v>
      </c>
      <c r="C1053" s="10">
        <v>67</v>
      </c>
      <c r="D1053" s="15" t="s">
        <v>6999</v>
      </c>
      <c r="E1053" s="10" t="s">
        <v>1528</v>
      </c>
      <c r="F1053" s="41">
        <v>138</v>
      </c>
      <c r="G1053" s="7">
        <v>114930</v>
      </c>
      <c r="H1053" s="10" t="s">
        <v>1818</v>
      </c>
      <c r="I1053" s="10" t="s">
        <v>1819</v>
      </c>
      <c r="J1053" s="36" t="s">
        <v>1820</v>
      </c>
      <c r="K1053" s="26">
        <v>43147</v>
      </c>
      <c r="L1053" s="26">
        <v>44242</v>
      </c>
      <c r="M1053" s="32">
        <v>0.84199999999999997</v>
      </c>
      <c r="N1053" s="10" t="s">
        <v>1269</v>
      </c>
      <c r="O1053" s="10" t="s">
        <v>1470</v>
      </c>
      <c r="P1053" s="10" t="s">
        <v>1821</v>
      </c>
      <c r="Q1053" s="10" t="s">
        <v>1822</v>
      </c>
      <c r="R1053" s="10">
        <v>110</v>
      </c>
      <c r="S1053" s="25">
        <v>18764749.739999998</v>
      </c>
      <c r="T1053" s="25">
        <v>3135242.35</v>
      </c>
      <c r="U1053" s="25">
        <v>385669.82</v>
      </c>
      <c r="V1053" s="25">
        <v>0</v>
      </c>
      <c r="W1053" s="25">
        <v>0</v>
      </c>
      <c r="X1053" s="25">
        <v>22285661.91</v>
      </c>
      <c r="Y1053" s="10" t="s">
        <v>16</v>
      </c>
      <c r="Z1053" s="10" t="s">
        <v>6346</v>
      </c>
      <c r="AA1053" s="67"/>
      <c r="AB1053" s="67"/>
    </row>
    <row r="1054" spans="2:28" s="68" customFormat="1" ht="15" customHeight="1">
      <c r="B1054" s="27" t="s">
        <v>4679</v>
      </c>
      <c r="C1054" s="10">
        <v>68</v>
      </c>
      <c r="D1054" s="15" t="s">
        <v>6999</v>
      </c>
      <c r="E1054" s="10" t="s">
        <v>1528</v>
      </c>
      <c r="F1054" s="41">
        <v>138</v>
      </c>
      <c r="G1054" s="7">
        <v>115001</v>
      </c>
      <c r="H1054" s="10" t="s">
        <v>1872</v>
      </c>
      <c r="I1054" s="10" t="s">
        <v>1873</v>
      </c>
      <c r="J1054" s="36" t="s">
        <v>1874</v>
      </c>
      <c r="K1054" s="26">
        <v>43150</v>
      </c>
      <c r="L1054" s="26">
        <v>44245</v>
      </c>
      <c r="M1054" s="32">
        <v>0.83499999999999996</v>
      </c>
      <c r="N1054" s="10" t="s">
        <v>1269</v>
      </c>
      <c r="O1054" s="10" t="s">
        <v>1474</v>
      </c>
      <c r="P1054" s="10" t="s">
        <v>1875</v>
      </c>
      <c r="Q1054" s="10" t="s">
        <v>1876</v>
      </c>
      <c r="R1054" s="10">
        <v>110</v>
      </c>
      <c r="S1054" s="25">
        <v>16003679.189999999</v>
      </c>
      <c r="T1054" s="25">
        <v>2713852.97</v>
      </c>
      <c r="U1054" s="25">
        <v>447884.44</v>
      </c>
      <c r="V1054" s="25">
        <v>0</v>
      </c>
      <c r="W1054" s="25">
        <v>0</v>
      </c>
      <c r="X1054" s="25">
        <v>19165416.600000001</v>
      </c>
      <c r="Y1054" s="10" t="s">
        <v>16</v>
      </c>
      <c r="Z1054" s="10" t="s">
        <v>5986</v>
      </c>
      <c r="AA1054" s="67"/>
      <c r="AB1054" s="67"/>
    </row>
    <row r="1055" spans="2:28" s="68" customFormat="1" ht="15" customHeight="1">
      <c r="B1055" s="27" t="s">
        <v>4679</v>
      </c>
      <c r="C1055" s="10">
        <v>69</v>
      </c>
      <c r="D1055" s="15" t="s">
        <v>6999</v>
      </c>
      <c r="E1055" s="10" t="s">
        <v>1528</v>
      </c>
      <c r="F1055" s="41">
        <v>138</v>
      </c>
      <c r="G1055" s="7">
        <v>114591</v>
      </c>
      <c r="H1055" s="10" t="s">
        <v>1867</v>
      </c>
      <c r="I1055" s="10" t="s">
        <v>1868</v>
      </c>
      <c r="J1055" s="36" t="s">
        <v>1869</v>
      </c>
      <c r="K1055" s="26">
        <v>43150</v>
      </c>
      <c r="L1055" s="26">
        <v>44245</v>
      </c>
      <c r="M1055" s="32">
        <v>0.83810420911161365</v>
      </c>
      <c r="N1055" s="10" t="s">
        <v>1269</v>
      </c>
      <c r="O1055" s="10" t="s">
        <v>1474</v>
      </c>
      <c r="P1055" s="10" t="s">
        <v>1870</v>
      </c>
      <c r="Q1055" s="10" t="s">
        <v>1871</v>
      </c>
      <c r="R1055" s="10">
        <v>110</v>
      </c>
      <c r="S1055" s="25">
        <v>12598383.15</v>
      </c>
      <c r="T1055" s="25">
        <v>2100854.2000000002</v>
      </c>
      <c r="U1055" s="25">
        <v>348331.83</v>
      </c>
      <c r="V1055" s="25">
        <v>0</v>
      </c>
      <c r="W1055" s="25">
        <v>0</v>
      </c>
      <c r="X1055" s="25">
        <v>15047569.18</v>
      </c>
      <c r="Y1055" s="10" t="s">
        <v>16</v>
      </c>
      <c r="Z1055" s="10" t="s">
        <v>5221</v>
      </c>
      <c r="AA1055" s="67"/>
      <c r="AB1055" s="67"/>
    </row>
    <row r="1056" spans="2:28" s="68" customFormat="1" ht="15" customHeight="1">
      <c r="B1056" s="27" t="s">
        <v>4679</v>
      </c>
      <c r="C1056" s="10">
        <v>70</v>
      </c>
      <c r="D1056" s="15" t="s">
        <v>7001</v>
      </c>
      <c r="E1056" s="10" t="s">
        <v>3323</v>
      </c>
      <c r="F1056" s="41">
        <v>227</v>
      </c>
      <c r="G1056" s="7">
        <v>117182</v>
      </c>
      <c r="H1056" s="10" t="s">
        <v>3324</v>
      </c>
      <c r="I1056" s="10" t="s">
        <v>2371</v>
      </c>
      <c r="J1056" s="10" t="s">
        <v>3325</v>
      </c>
      <c r="K1056" s="26">
        <v>43223</v>
      </c>
      <c r="L1056" s="26">
        <v>43771</v>
      </c>
      <c r="M1056" s="32">
        <v>0.85</v>
      </c>
      <c r="N1056" s="10" t="s">
        <v>1269</v>
      </c>
      <c r="O1056" s="10" t="s">
        <v>3326</v>
      </c>
      <c r="P1056" s="10" t="s">
        <v>3327</v>
      </c>
      <c r="Q1056" s="10" t="s">
        <v>3328</v>
      </c>
      <c r="R1056" s="10">
        <v>106</v>
      </c>
      <c r="S1056" s="25">
        <v>3848792.98</v>
      </c>
      <c r="T1056" s="25">
        <v>588638.80000000005</v>
      </c>
      <c r="U1056" s="25">
        <v>90559.96</v>
      </c>
      <c r="V1056" s="25">
        <v>0</v>
      </c>
      <c r="W1056" s="25">
        <v>0</v>
      </c>
      <c r="X1056" s="25">
        <v>4527991.74</v>
      </c>
      <c r="Y1056" s="10" t="s">
        <v>16</v>
      </c>
      <c r="Z1056" s="10" t="s">
        <v>6347</v>
      </c>
      <c r="AA1056" s="67"/>
      <c r="AB1056" s="67"/>
    </row>
    <row r="1057" spans="2:28" s="68" customFormat="1" ht="15" customHeight="1">
      <c r="B1057" s="27" t="s">
        <v>4679</v>
      </c>
      <c r="C1057" s="10">
        <v>71</v>
      </c>
      <c r="D1057" s="15" t="s">
        <v>7001</v>
      </c>
      <c r="E1057" s="10" t="s">
        <v>3323</v>
      </c>
      <c r="F1057" s="41">
        <v>227</v>
      </c>
      <c r="G1057" s="7">
        <v>117335</v>
      </c>
      <c r="H1057" s="10" t="s">
        <v>3329</v>
      </c>
      <c r="I1057" s="10" t="s">
        <v>3330</v>
      </c>
      <c r="J1057" s="36" t="s">
        <v>3331</v>
      </c>
      <c r="K1057" s="26">
        <v>43223</v>
      </c>
      <c r="L1057" s="26">
        <v>43587</v>
      </c>
      <c r="M1057" s="32">
        <v>0.85</v>
      </c>
      <c r="N1057" s="10" t="s">
        <v>3056</v>
      </c>
      <c r="O1057" s="10" t="s">
        <v>3332</v>
      </c>
      <c r="P1057" s="10" t="s">
        <v>3333</v>
      </c>
      <c r="Q1057" s="10" t="s">
        <v>2271</v>
      </c>
      <c r="R1057" s="10">
        <v>106</v>
      </c>
      <c r="S1057" s="25">
        <v>1666703.22</v>
      </c>
      <c r="T1057" s="25">
        <v>294124.09000000003</v>
      </c>
      <c r="U1057" s="25">
        <v>40016.89</v>
      </c>
      <c r="V1057" s="25">
        <v>0</v>
      </c>
      <c r="W1057" s="25">
        <v>0</v>
      </c>
      <c r="X1057" s="25">
        <v>2000844.2</v>
      </c>
      <c r="Y1057" s="10" t="s">
        <v>1573</v>
      </c>
      <c r="Z1057" s="10" t="s">
        <v>4881</v>
      </c>
      <c r="AA1057" s="67"/>
      <c r="AB1057" s="67"/>
    </row>
    <row r="1058" spans="2:28" s="68" customFormat="1" ht="15" customHeight="1">
      <c r="B1058" s="27" t="s">
        <v>4679</v>
      </c>
      <c r="C1058" s="10">
        <v>72</v>
      </c>
      <c r="D1058" s="15" t="s">
        <v>7001</v>
      </c>
      <c r="E1058" s="10" t="s">
        <v>3323</v>
      </c>
      <c r="F1058" s="41">
        <v>227</v>
      </c>
      <c r="G1058" s="7">
        <v>116944</v>
      </c>
      <c r="H1058" s="10" t="s">
        <v>3334</v>
      </c>
      <c r="I1058" s="10" t="s">
        <v>3335</v>
      </c>
      <c r="J1058" s="10" t="s">
        <v>3336</v>
      </c>
      <c r="K1058" s="26">
        <v>43224</v>
      </c>
      <c r="L1058" s="26">
        <v>43531</v>
      </c>
      <c r="M1058" s="32">
        <v>0.85</v>
      </c>
      <c r="N1058" s="10" t="s">
        <v>3337</v>
      </c>
      <c r="O1058" s="10" t="s">
        <v>3338</v>
      </c>
      <c r="P1058" s="10" t="s">
        <v>3339</v>
      </c>
      <c r="Q1058" s="10" t="s">
        <v>2275</v>
      </c>
      <c r="R1058" s="10">
        <v>106</v>
      </c>
      <c r="S1058" s="25">
        <v>1716066.33</v>
      </c>
      <c r="T1058" s="25">
        <v>302835.24</v>
      </c>
      <c r="U1058" s="25">
        <v>0</v>
      </c>
      <c r="V1058" s="25">
        <v>0</v>
      </c>
      <c r="W1058" s="25">
        <v>0</v>
      </c>
      <c r="X1058" s="25">
        <v>2018901.57</v>
      </c>
      <c r="Y1058" s="10" t="s">
        <v>1573</v>
      </c>
      <c r="Z1058" s="10" t="s">
        <v>6987</v>
      </c>
      <c r="AA1058" s="67"/>
      <c r="AB1058" s="67"/>
    </row>
    <row r="1059" spans="2:28" s="68" customFormat="1" ht="15" customHeight="1">
      <c r="B1059" s="27" t="s">
        <v>4679</v>
      </c>
      <c r="C1059" s="10">
        <v>73</v>
      </c>
      <c r="D1059" s="15" t="s">
        <v>7001</v>
      </c>
      <c r="E1059" s="10" t="s">
        <v>3323</v>
      </c>
      <c r="F1059" s="41">
        <v>227</v>
      </c>
      <c r="G1059" s="7">
        <v>117398</v>
      </c>
      <c r="H1059" s="10" t="s">
        <v>3340</v>
      </c>
      <c r="I1059" s="10" t="s">
        <v>3341</v>
      </c>
      <c r="J1059" s="10" t="s">
        <v>3342</v>
      </c>
      <c r="K1059" s="26">
        <v>43224</v>
      </c>
      <c r="L1059" s="26" t="s">
        <v>6988</v>
      </c>
      <c r="M1059" s="32">
        <v>0.85</v>
      </c>
      <c r="N1059" s="10" t="s">
        <v>3343</v>
      </c>
      <c r="O1059" s="10" t="s">
        <v>3344</v>
      </c>
      <c r="P1059" s="10" t="s">
        <v>3345</v>
      </c>
      <c r="Q1059" s="10" t="s">
        <v>2275</v>
      </c>
      <c r="R1059" s="10">
        <v>106</v>
      </c>
      <c r="S1059" s="25">
        <v>2774084.91</v>
      </c>
      <c r="T1059" s="25">
        <v>489544.39</v>
      </c>
      <c r="U1059" s="25">
        <v>0</v>
      </c>
      <c r="V1059" s="25">
        <v>0</v>
      </c>
      <c r="W1059" s="25">
        <v>0</v>
      </c>
      <c r="X1059" s="25">
        <v>3263629.3</v>
      </c>
      <c r="Y1059" s="10" t="s">
        <v>1573</v>
      </c>
      <c r="Z1059" s="10" t="s">
        <v>5987</v>
      </c>
      <c r="AA1059" s="67"/>
      <c r="AB1059" s="67"/>
    </row>
    <row r="1060" spans="2:28" s="68" customFormat="1" ht="15" customHeight="1">
      <c r="B1060" s="27" t="s">
        <v>4679</v>
      </c>
      <c r="C1060" s="10">
        <v>74</v>
      </c>
      <c r="D1060" s="15" t="s">
        <v>7001</v>
      </c>
      <c r="E1060" s="10" t="s">
        <v>3323</v>
      </c>
      <c r="F1060" s="41">
        <v>227</v>
      </c>
      <c r="G1060" s="7">
        <v>117664</v>
      </c>
      <c r="H1060" s="10" t="s">
        <v>3346</v>
      </c>
      <c r="I1060" s="10" t="s">
        <v>3347</v>
      </c>
      <c r="J1060" s="10" t="s">
        <v>3348</v>
      </c>
      <c r="K1060" s="26">
        <v>43224</v>
      </c>
      <c r="L1060" s="26">
        <v>43532</v>
      </c>
      <c r="M1060" s="32">
        <v>0.85</v>
      </c>
      <c r="N1060" s="10" t="s">
        <v>3337</v>
      </c>
      <c r="O1060" s="10" t="s">
        <v>3326</v>
      </c>
      <c r="P1060" s="10" t="s">
        <v>3327</v>
      </c>
      <c r="Q1060" s="10" t="s">
        <v>111</v>
      </c>
      <c r="R1060" s="10">
        <v>106</v>
      </c>
      <c r="S1060" s="25">
        <v>2928685.13</v>
      </c>
      <c r="T1060" s="25">
        <v>516826.79</v>
      </c>
      <c r="U1060" s="25">
        <v>181342.65</v>
      </c>
      <c r="V1060" s="25">
        <v>0</v>
      </c>
      <c r="W1060" s="25">
        <v>0</v>
      </c>
      <c r="X1060" s="25">
        <v>3626854.57</v>
      </c>
      <c r="Y1060" s="10" t="s">
        <v>1573</v>
      </c>
      <c r="Z1060" s="10" t="s">
        <v>5988</v>
      </c>
      <c r="AA1060" s="67"/>
      <c r="AB1060" s="67"/>
    </row>
    <row r="1061" spans="2:28" s="68" customFormat="1" ht="15" customHeight="1">
      <c r="B1061" s="27" t="s">
        <v>4679</v>
      </c>
      <c r="C1061" s="10">
        <v>75</v>
      </c>
      <c r="D1061" s="15" t="s">
        <v>7001</v>
      </c>
      <c r="E1061" s="10" t="s">
        <v>3323</v>
      </c>
      <c r="F1061" s="41">
        <v>227</v>
      </c>
      <c r="G1061" s="7">
        <v>118116</v>
      </c>
      <c r="H1061" s="10" t="s">
        <v>3349</v>
      </c>
      <c r="I1061" s="10" t="s">
        <v>3350</v>
      </c>
      <c r="J1061" s="36" t="s">
        <v>3351</v>
      </c>
      <c r="K1061" s="26">
        <v>43224</v>
      </c>
      <c r="L1061" s="26">
        <v>43588</v>
      </c>
      <c r="M1061" s="32">
        <v>0.85</v>
      </c>
      <c r="N1061" s="10" t="s">
        <v>3352</v>
      </c>
      <c r="O1061" s="10" t="s">
        <v>3353</v>
      </c>
      <c r="P1061" s="10" t="s">
        <v>3354</v>
      </c>
      <c r="Q1061" s="10" t="s">
        <v>3355</v>
      </c>
      <c r="R1061" s="10">
        <v>106</v>
      </c>
      <c r="S1061" s="25">
        <v>1785361.68</v>
      </c>
      <c r="T1061" s="25">
        <v>315063.82</v>
      </c>
      <c r="U1061" s="25">
        <v>0</v>
      </c>
      <c r="V1061" s="25">
        <v>0</v>
      </c>
      <c r="W1061" s="25">
        <v>0</v>
      </c>
      <c r="X1061" s="25">
        <v>2100425.5</v>
      </c>
      <c r="Y1061" s="10" t="s">
        <v>1573</v>
      </c>
      <c r="Z1061" s="10" t="s">
        <v>5423</v>
      </c>
      <c r="AA1061" s="67"/>
      <c r="AB1061" s="67"/>
    </row>
    <row r="1062" spans="2:28" s="68" customFormat="1" ht="15" customHeight="1">
      <c r="B1062" s="27" t="s">
        <v>4679</v>
      </c>
      <c r="C1062" s="10">
        <v>76</v>
      </c>
      <c r="D1062" s="15" t="s">
        <v>7001</v>
      </c>
      <c r="E1062" s="10" t="s">
        <v>3323</v>
      </c>
      <c r="F1062" s="41">
        <v>227</v>
      </c>
      <c r="G1062" s="7">
        <v>116951</v>
      </c>
      <c r="H1062" s="10" t="s">
        <v>3356</v>
      </c>
      <c r="I1062" s="10" t="s">
        <v>3357</v>
      </c>
      <c r="J1062" s="36" t="s">
        <v>3358</v>
      </c>
      <c r="K1062" s="26">
        <v>43227</v>
      </c>
      <c r="L1062" s="26">
        <v>43591</v>
      </c>
      <c r="M1062" s="32">
        <v>0.85</v>
      </c>
      <c r="N1062" s="10" t="s">
        <v>3337</v>
      </c>
      <c r="O1062" s="10" t="s">
        <v>3326</v>
      </c>
      <c r="P1062" s="10" t="s">
        <v>3327</v>
      </c>
      <c r="Q1062" s="10" t="s">
        <v>2275</v>
      </c>
      <c r="R1062" s="10">
        <v>106</v>
      </c>
      <c r="S1062" s="25">
        <v>3791443.96</v>
      </c>
      <c r="T1062" s="25">
        <v>669078.34</v>
      </c>
      <c r="U1062" s="25">
        <v>0</v>
      </c>
      <c r="V1062" s="25">
        <v>0</v>
      </c>
      <c r="W1062" s="25">
        <v>0</v>
      </c>
      <c r="X1062" s="25">
        <v>4460522.3</v>
      </c>
      <c r="Y1062" s="10" t="s">
        <v>1573</v>
      </c>
      <c r="Z1062" s="10" t="s">
        <v>5222</v>
      </c>
      <c r="AA1062" s="67"/>
      <c r="AB1062" s="67"/>
    </row>
    <row r="1063" spans="2:28" s="68" customFormat="1" ht="15" customHeight="1">
      <c r="B1063" s="27" t="s">
        <v>4679</v>
      </c>
      <c r="C1063" s="10">
        <v>77</v>
      </c>
      <c r="D1063" s="15" t="s">
        <v>7001</v>
      </c>
      <c r="E1063" s="10" t="s">
        <v>3323</v>
      </c>
      <c r="F1063" s="41">
        <v>227</v>
      </c>
      <c r="G1063" s="7">
        <v>118444</v>
      </c>
      <c r="H1063" s="10" t="s">
        <v>3359</v>
      </c>
      <c r="I1063" s="10" t="s">
        <v>3360</v>
      </c>
      <c r="J1063" s="10" t="s">
        <v>3361</v>
      </c>
      <c r="K1063" s="26">
        <v>43227</v>
      </c>
      <c r="L1063" s="26">
        <v>43624</v>
      </c>
      <c r="M1063" s="32">
        <v>0.85</v>
      </c>
      <c r="N1063" s="10" t="s">
        <v>3337</v>
      </c>
      <c r="O1063" s="10" t="s">
        <v>3326</v>
      </c>
      <c r="P1063" s="10" t="s">
        <v>3327</v>
      </c>
      <c r="Q1063" s="10" t="s">
        <v>3149</v>
      </c>
      <c r="R1063" s="10">
        <v>106</v>
      </c>
      <c r="S1063" s="25">
        <v>2687221.05</v>
      </c>
      <c r="T1063" s="25">
        <v>474215.48</v>
      </c>
      <c r="U1063" s="25">
        <v>166391.51999999999</v>
      </c>
      <c r="V1063" s="25">
        <v>0</v>
      </c>
      <c r="W1063" s="25">
        <v>0</v>
      </c>
      <c r="X1063" s="25">
        <v>3327828.05</v>
      </c>
      <c r="Y1063" s="10" t="s">
        <v>1573</v>
      </c>
      <c r="Z1063" s="10" t="s">
        <v>5726</v>
      </c>
      <c r="AA1063" s="67"/>
      <c r="AB1063" s="67"/>
    </row>
    <row r="1064" spans="2:28" s="68" customFormat="1" ht="15" customHeight="1">
      <c r="B1064" s="27" t="s">
        <v>4679</v>
      </c>
      <c r="C1064" s="10">
        <v>78</v>
      </c>
      <c r="D1064" s="15" t="s">
        <v>7001</v>
      </c>
      <c r="E1064" s="10" t="s">
        <v>3323</v>
      </c>
      <c r="F1064" s="41">
        <v>227</v>
      </c>
      <c r="G1064" s="7">
        <v>117990</v>
      </c>
      <c r="H1064" s="10" t="s">
        <v>3362</v>
      </c>
      <c r="I1064" s="10" t="s">
        <v>3363</v>
      </c>
      <c r="J1064" s="10" t="s">
        <v>3364</v>
      </c>
      <c r="K1064" s="26">
        <v>43317</v>
      </c>
      <c r="L1064" s="26">
        <v>43652</v>
      </c>
      <c r="M1064" s="32">
        <v>0.85</v>
      </c>
      <c r="N1064" s="10" t="s">
        <v>1269</v>
      </c>
      <c r="O1064" s="10" t="s">
        <v>3365</v>
      </c>
      <c r="P1064" s="10" t="s">
        <v>3333</v>
      </c>
      <c r="Q1064" s="10" t="s">
        <v>111</v>
      </c>
      <c r="R1064" s="10">
        <v>106</v>
      </c>
      <c r="S1064" s="25">
        <v>2070570.64</v>
      </c>
      <c r="T1064" s="25">
        <v>365394.82</v>
      </c>
      <c r="U1064" s="25">
        <v>128208.75</v>
      </c>
      <c r="V1064" s="25">
        <v>0</v>
      </c>
      <c r="W1064" s="25">
        <v>0</v>
      </c>
      <c r="X1064" s="25">
        <v>2564174.21</v>
      </c>
      <c r="Y1064" s="10" t="s">
        <v>1573</v>
      </c>
      <c r="Z1064" s="10" t="s">
        <v>5223</v>
      </c>
      <c r="AA1064" s="67"/>
      <c r="AB1064" s="67"/>
    </row>
    <row r="1065" spans="2:28" s="68" customFormat="1" ht="15" customHeight="1">
      <c r="B1065" s="27" t="s">
        <v>4679</v>
      </c>
      <c r="C1065" s="10">
        <v>79</v>
      </c>
      <c r="D1065" s="15" t="s">
        <v>7001</v>
      </c>
      <c r="E1065" s="10" t="s">
        <v>3323</v>
      </c>
      <c r="F1065" s="41">
        <v>227</v>
      </c>
      <c r="G1065" s="7">
        <v>117868</v>
      </c>
      <c r="H1065" s="10" t="s">
        <v>3366</v>
      </c>
      <c r="I1065" s="10" t="s">
        <v>2373</v>
      </c>
      <c r="J1065" s="36" t="s">
        <v>3367</v>
      </c>
      <c r="K1065" s="26">
        <v>43228</v>
      </c>
      <c r="L1065" s="26">
        <v>43592</v>
      </c>
      <c r="M1065" s="32">
        <v>0.85</v>
      </c>
      <c r="N1065" s="10" t="s">
        <v>3337</v>
      </c>
      <c r="O1065" s="10" t="s">
        <v>3326</v>
      </c>
      <c r="P1065" s="10" t="s">
        <v>3327</v>
      </c>
      <c r="Q1065" s="10" t="s">
        <v>129</v>
      </c>
      <c r="R1065" s="10">
        <v>106</v>
      </c>
      <c r="S1065" s="25">
        <v>3199498.29</v>
      </c>
      <c r="T1065" s="25">
        <v>489334.98</v>
      </c>
      <c r="U1065" s="25">
        <v>75282.36</v>
      </c>
      <c r="V1065" s="25">
        <v>0</v>
      </c>
      <c r="W1065" s="25">
        <v>0</v>
      </c>
      <c r="X1065" s="25">
        <v>3764115.63</v>
      </c>
      <c r="Y1065" s="10" t="s">
        <v>1573</v>
      </c>
      <c r="Z1065" s="10" t="s">
        <v>5224</v>
      </c>
      <c r="AA1065" s="67"/>
      <c r="AB1065" s="67"/>
    </row>
    <row r="1066" spans="2:28" s="68" customFormat="1" ht="15" customHeight="1">
      <c r="B1066" s="27" t="s">
        <v>4679</v>
      </c>
      <c r="C1066" s="10">
        <v>80</v>
      </c>
      <c r="D1066" s="15" t="s">
        <v>7001</v>
      </c>
      <c r="E1066" s="10" t="s">
        <v>3323</v>
      </c>
      <c r="F1066" s="41">
        <v>227</v>
      </c>
      <c r="G1066" s="7">
        <v>117168</v>
      </c>
      <c r="H1066" s="10" t="s">
        <v>3368</v>
      </c>
      <c r="I1066" s="10" t="s">
        <v>3369</v>
      </c>
      <c r="J1066" s="10" t="s">
        <v>3370</v>
      </c>
      <c r="K1066" s="26">
        <v>43228</v>
      </c>
      <c r="L1066" s="26">
        <v>43689</v>
      </c>
      <c r="M1066" s="32">
        <v>0.85</v>
      </c>
      <c r="N1066" s="10" t="s">
        <v>1269</v>
      </c>
      <c r="O1066" s="10" t="s">
        <v>3332</v>
      </c>
      <c r="P1066" s="10" t="s">
        <v>3333</v>
      </c>
      <c r="Q1066" s="10" t="s">
        <v>111</v>
      </c>
      <c r="R1066" s="10">
        <v>106</v>
      </c>
      <c r="S1066" s="25">
        <v>3628441.5</v>
      </c>
      <c r="T1066" s="25">
        <v>640313.19999999995</v>
      </c>
      <c r="U1066" s="25">
        <v>224671.3</v>
      </c>
      <c r="V1066" s="25">
        <v>0</v>
      </c>
      <c r="W1066" s="25">
        <v>0</v>
      </c>
      <c r="X1066" s="25">
        <v>4493426</v>
      </c>
      <c r="Y1066" s="10" t="s">
        <v>1573</v>
      </c>
      <c r="Z1066" s="10" t="s">
        <v>5727</v>
      </c>
      <c r="AA1066" s="67"/>
      <c r="AB1066" s="67"/>
    </row>
    <row r="1067" spans="2:28" s="68" customFormat="1" ht="15" customHeight="1">
      <c r="B1067" s="27" t="s">
        <v>4679</v>
      </c>
      <c r="C1067" s="10">
        <v>81</v>
      </c>
      <c r="D1067" s="15" t="s">
        <v>7001</v>
      </c>
      <c r="E1067" s="10" t="s">
        <v>3323</v>
      </c>
      <c r="F1067" s="41">
        <v>227</v>
      </c>
      <c r="G1067" s="7">
        <v>117694</v>
      </c>
      <c r="H1067" s="10" t="s">
        <v>3371</v>
      </c>
      <c r="I1067" s="10" t="s">
        <v>3372</v>
      </c>
      <c r="J1067" s="36" t="s">
        <v>3373</v>
      </c>
      <c r="K1067" s="26">
        <v>43228</v>
      </c>
      <c r="L1067" s="26">
        <v>43592</v>
      </c>
      <c r="M1067" s="32">
        <v>0.85</v>
      </c>
      <c r="N1067" s="10" t="s">
        <v>3337</v>
      </c>
      <c r="O1067" s="10" t="s">
        <v>3326</v>
      </c>
      <c r="P1067" s="10" t="s">
        <v>3374</v>
      </c>
      <c r="Q1067" s="10" t="s">
        <v>111</v>
      </c>
      <c r="R1067" s="10">
        <v>106</v>
      </c>
      <c r="S1067" s="25">
        <v>3502589.93</v>
      </c>
      <c r="T1067" s="25">
        <v>618104.11</v>
      </c>
      <c r="U1067" s="25">
        <v>216881.7</v>
      </c>
      <c r="V1067" s="25">
        <v>0</v>
      </c>
      <c r="W1067" s="25">
        <v>0</v>
      </c>
      <c r="X1067" s="25">
        <v>4337575.74</v>
      </c>
      <c r="Y1067" s="10" t="s">
        <v>1573</v>
      </c>
      <c r="Z1067" s="10" t="s">
        <v>5728</v>
      </c>
      <c r="AA1067" s="67"/>
      <c r="AB1067" s="67"/>
    </row>
    <row r="1068" spans="2:28" s="68" customFormat="1" ht="15" customHeight="1">
      <c r="B1068" s="27" t="s">
        <v>4679</v>
      </c>
      <c r="C1068" s="10">
        <v>82</v>
      </c>
      <c r="D1068" s="15" t="s">
        <v>7001</v>
      </c>
      <c r="E1068" s="10" t="s">
        <v>3323</v>
      </c>
      <c r="F1068" s="41">
        <v>227</v>
      </c>
      <c r="G1068" s="7">
        <v>118107</v>
      </c>
      <c r="H1068" s="10" t="s">
        <v>3375</v>
      </c>
      <c r="I1068" s="10" t="s">
        <v>3376</v>
      </c>
      <c r="J1068" s="36" t="s">
        <v>3377</v>
      </c>
      <c r="K1068" s="26">
        <v>43228</v>
      </c>
      <c r="L1068" s="26">
        <v>43592</v>
      </c>
      <c r="M1068" s="32">
        <v>0.85</v>
      </c>
      <c r="N1068" s="10" t="s">
        <v>3337</v>
      </c>
      <c r="O1068" s="10" t="s">
        <v>3326</v>
      </c>
      <c r="P1068" s="10" t="s">
        <v>3374</v>
      </c>
      <c r="Q1068" s="10" t="s">
        <v>137</v>
      </c>
      <c r="R1068" s="10">
        <v>106</v>
      </c>
      <c r="S1068" s="25">
        <v>3502589.93</v>
      </c>
      <c r="T1068" s="25">
        <v>618104.11</v>
      </c>
      <c r="U1068" s="25">
        <v>216881.7</v>
      </c>
      <c r="V1068" s="25">
        <v>0</v>
      </c>
      <c r="W1068" s="25">
        <v>0</v>
      </c>
      <c r="X1068" s="25">
        <v>4337575.74</v>
      </c>
      <c r="Y1068" s="10" t="s">
        <v>1573</v>
      </c>
      <c r="Z1068" s="10" t="s">
        <v>5063</v>
      </c>
      <c r="AA1068" s="67"/>
      <c r="AB1068" s="67"/>
    </row>
    <row r="1069" spans="2:28" s="68" customFormat="1" ht="15" customHeight="1">
      <c r="B1069" s="27" t="s">
        <v>4679</v>
      </c>
      <c r="C1069" s="10">
        <v>83</v>
      </c>
      <c r="D1069" s="15" t="s">
        <v>7001</v>
      </c>
      <c r="E1069" s="10" t="s">
        <v>4682</v>
      </c>
      <c r="F1069" s="41">
        <v>298</v>
      </c>
      <c r="G1069" s="7">
        <v>120820</v>
      </c>
      <c r="H1069" s="10" t="s">
        <v>3399</v>
      </c>
      <c r="I1069" s="10" t="s">
        <v>3400</v>
      </c>
      <c r="J1069" s="36" t="s">
        <v>3401</v>
      </c>
      <c r="K1069" s="26">
        <v>43279</v>
      </c>
      <c r="L1069" s="26">
        <v>43826</v>
      </c>
      <c r="M1069" s="32">
        <v>0.84019999999999995</v>
      </c>
      <c r="N1069" s="10" t="s">
        <v>3337</v>
      </c>
      <c r="O1069" s="10" t="s">
        <v>3332</v>
      </c>
      <c r="P1069" s="10" t="s">
        <v>3382</v>
      </c>
      <c r="Q1069" s="10" t="s">
        <v>7275</v>
      </c>
      <c r="R1069" s="10">
        <v>106</v>
      </c>
      <c r="S1069" s="25">
        <v>4597800.2699999996</v>
      </c>
      <c r="T1069" s="25">
        <v>811376.51</v>
      </c>
      <c r="U1069" s="25">
        <v>63028.86</v>
      </c>
      <c r="V1069" s="25">
        <v>0</v>
      </c>
      <c r="W1069" s="25">
        <v>0</v>
      </c>
      <c r="X1069" s="25">
        <v>5472205.6399999997</v>
      </c>
      <c r="Y1069" s="10" t="s">
        <v>16</v>
      </c>
      <c r="Z1069" s="10" t="s">
        <v>6487</v>
      </c>
      <c r="AA1069" s="67"/>
      <c r="AB1069" s="67"/>
    </row>
    <row r="1070" spans="2:28" s="68" customFormat="1" ht="15" customHeight="1">
      <c r="B1070" s="27" t="s">
        <v>4679</v>
      </c>
      <c r="C1070" s="10">
        <v>84</v>
      </c>
      <c r="D1070" s="15" t="s">
        <v>7001</v>
      </c>
      <c r="E1070" s="10" t="s">
        <v>4682</v>
      </c>
      <c r="F1070" s="41">
        <v>298</v>
      </c>
      <c r="G1070" s="94">
        <v>120888</v>
      </c>
      <c r="H1070" s="10" t="s">
        <v>3412</v>
      </c>
      <c r="I1070" s="10" t="s">
        <v>3413</v>
      </c>
      <c r="J1070" s="36" t="s">
        <v>3414</v>
      </c>
      <c r="K1070" s="26">
        <v>43279</v>
      </c>
      <c r="L1070" s="26">
        <v>43826</v>
      </c>
      <c r="M1070" s="32">
        <v>0.82050000000000001</v>
      </c>
      <c r="N1070" s="10" t="s">
        <v>3415</v>
      </c>
      <c r="O1070" s="10" t="s">
        <v>3416</v>
      </c>
      <c r="P1070" s="10" t="s">
        <v>3417</v>
      </c>
      <c r="Q1070" s="10" t="s">
        <v>3418</v>
      </c>
      <c r="R1070" s="10">
        <v>109</v>
      </c>
      <c r="S1070" s="25">
        <v>4547351.7300000004</v>
      </c>
      <c r="T1070" s="25">
        <v>802473.83</v>
      </c>
      <c r="U1070" s="25">
        <v>192545.17</v>
      </c>
      <c r="V1070" s="25">
        <v>0</v>
      </c>
      <c r="W1070" s="25">
        <v>0</v>
      </c>
      <c r="X1070" s="25">
        <v>5542370.7300000004</v>
      </c>
      <c r="Y1070" s="10" t="s">
        <v>16</v>
      </c>
      <c r="Z1070" s="10" t="s">
        <v>6348</v>
      </c>
      <c r="AA1070" s="67"/>
      <c r="AB1070" s="67"/>
    </row>
    <row r="1071" spans="2:28" s="68" customFormat="1" ht="15" customHeight="1">
      <c r="B1071" s="27" t="s">
        <v>4679</v>
      </c>
      <c r="C1071" s="10">
        <v>85</v>
      </c>
      <c r="D1071" s="15" t="s">
        <v>7001</v>
      </c>
      <c r="E1071" s="10" t="s">
        <v>4682</v>
      </c>
      <c r="F1071" s="41">
        <v>298</v>
      </c>
      <c r="G1071" s="7">
        <v>120522</v>
      </c>
      <c r="H1071" s="10" t="s">
        <v>3378</v>
      </c>
      <c r="I1071" s="10" t="s">
        <v>3379</v>
      </c>
      <c r="J1071" s="36" t="s">
        <v>3380</v>
      </c>
      <c r="K1071" s="26">
        <v>43283</v>
      </c>
      <c r="L1071" s="26" t="s">
        <v>4882</v>
      </c>
      <c r="M1071" s="32">
        <v>0.8075</v>
      </c>
      <c r="N1071" s="10" t="s">
        <v>3337</v>
      </c>
      <c r="O1071" s="10" t="s">
        <v>3381</v>
      </c>
      <c r="P1071" s="10" t="s">
        <v>3382</v>
      </c>
      <c r="Q1071" s="10" t="s">
        <v>3383</v>
      </c>
      <c r="R1071" s="10">
        <v>106</v>
      </c>
      <c r="S1071" s="25">
        <v>4485199.83</v>
      </c>
      <c r="T1071" s="25">
        <v>791505.85</v>
      </c>
      <c r="U1071" s="25">
        <v>277721.34999999998</v>
      </c>
      <c r="V1071" s="25">
        <v>0</v>
      </c>
      <c r="W1071" s="25">
        <v>0</v>
      </c>
      <c r="X1071" s="25">
        <v>5554427.0300000003</v>
      </c>
      <c r="Y1071" s="10" t="s">
        <v>16</v>
      </c>
      <c r="Z1071" s="10" t="s">
        <v>5225</v>
      </c>
      <c r="AA1071" s="67"/>
      <c r="AB1071" s="67"/>
    </row>
    <row r="1072" spans="2:28" s="68" customFormat="1" ht="15" customHeight="1">
      <c r="B1072" s="27" t="s">
        <v>4679</v>
      </c>
      <c r="C1072" s="10">
        <v>86</v>
      </c>
      <c r="D1072" s="15" t="s">
        <v>7001</v>
      </c>
      <c r="E1072" s="10" t="s">
        <v>4682</v>
      </c>
      <c r="F1072" s="41">
        <v>298</v>
      </c>
      <c r="G1072" s="7">
        <v>121223</v>
      </c>
      <c r="H1072" s="10" t="s">
        <v>3384</v>
      </c>
      <c r="I1072" s="10" t="s">
        <v>3385</v>
      </c>
      <c r="J1072" s="36" t="s">
        <v>3386</v>
      </c>
      <c r="K1072" s="26">
        <v>43283</v>
      </c>
      <c r="L1072" s="26" t="s">
        <v>4882</v>
      </c>
      <c r="M1072" s="32">
        <v>0.8196</v>
      </c>
      <c r="N1072" s="10" t="s">
        <v>3337</v>
      </c>
      <c r="O1072" s="10" t="s">
        <v>3381</v>
      </c>
      <c r="P1072" s="10" t="s">
        <v>3382</v>
      </c>
      <c r="Q1072" s="10" t="s">
        <v>3387</v>
      </c>
      <c r="R1072" s="10">
        <v>106</v>
      </c>
      <c r="S1072" s="25">
        <v>4513928.0199999996</v>
      </c>
      <c r="T1072" s="25">
        <v>796575.54</v>
      </c>
      <c r="U1072" s="25">
        <v>197009.55</v>
      </c>
      <c r="V1072" s="25">
        <v>0</v>
      </c>
      <c r="W1072" s="25">
        <v>0</v>
      </c>
      <c r="X1072" s="25">
        <v>5507513.1100000003</v>
      </c>
      <c r="Y1072" s="10" t="s">
        <v>16</v>
      </c>
      <c r="Z1072" s="10">
        <v>0</v>
      </c>
      <c r="AA1072" s="67"/>
      <c r="AB1072" s="67"/>
    </row>
    <row r="1073" spans="2:28" s="68" customFormat="1" ht="15" customHeight="1">
      <c r="B1073" s="27" t="s">
        <v>4679</v>
      </c>
      <c r="C1073" s="10">
        <v>87</v>
      </c>
      <c r="D1073" s="15" t="s">
        <v>7001</v>
      </c>
      <c r="E1073" s="10" t="s">
        <v>4682</v>
      </c>
      <c r="F1073" s="41">
        <v>298</v>
      </c>
      <c r="G1073" s="7">
        <v>121480</v>
      </c>
      <c r="H1073" s="10" t="s">
        <v>3388</v>
      </c>
      <c r="I1073" s="10" t="s">
        <v>3389</v>
      </c>
      <c r="J1073" s="36" t="s">
        <v>3390</v>
      </c>
      <c r="K1073" s="26">
        <v>43283</v>
      </c>
      <c r="L1073" s="26" t="s">
        <v>4882</v>
      </c>
      <c r="M1073" s="32">
        <v>0.81840000000000002</v>
      </c>
      <c r="N1073" s="10" t="s">
        <v>3337</v>
      </c>
      <c r="O1073" s="10" t="s">
        <v>3381</v>
      </c>
      <c r="P1073" s="10" t="s">
        <v>3382</v>
      </c>
      <c r="Q1073" s="10" t="s">
        <v>3391</v>
      </c>
      <c r="R1073" s="10">
        <v>106</v>
      </c>
      <c r="S1073" s="25">
        <v>4266604.54</v>
      </c>
      <c r="T1073" s="25">
        <v>752930.21</v>
      </c>
      <c r="U1073" s="25">
        <v>194061.24</v>
      </c>
      <c r="V1073" s="25">
        <v>0</v>
      </c>
      <c r="W1073" s="25">
        <v>0</v>
      </c>
      <c r="X1073" s="25">
        <v>5213595.99</v>
      </c>
      <c r="Y1073" s="10" t="s">
        <v>16</v>
      </c>
      <c r="Z1073" s="10" t="s">
        <v>5064</v>
      </c>
      <c r="AA1073" s="67"/>
      <c r="AB1073" s="67"/>
    </row>
    <row r="1074" spans="2:28" s="68" customFormat="1" ht="15" customHeight="1">
      <c r="B1074" s="27" t="s">
        <v>4679</v>
      </c>
      <c r="C1074" s="10">
        <v>88</v>
      </c>
      <c r="D1074" s="15" t="s">
        <v>7001</v>
      </c>
      <c r="E1074" s="10" t="s">
        <v>4682</v>
      </c>
      <c r="F1074" s="41">
        <v>298</v>
      </c>
      <c r="G1074" s="7">
        <v>121590</v>
      </c>
      <c r="H1074" s="10" t="s">
        <v>3392</v>
      </c>
      <c r="I1074" s="10" t="s">
        <v>3393</v>
      </c>
      <c r="J1074" s="36" t="s">
        <v>3394</v>
      </c>
      <c r="K1074" s="26">
        <v>43283</v>
      </c>
      <c r="L1074" s="26" t="s">
        <v>4882</v>
      </c>
      <c r="M1074" s="32">
        <v>0.8075</v>
      </c>
      <c r="N1074" s="10" t="s">
        <v>3395</v>
      </c>
      <c r="O1074" s="10" t="s">
        <v>3396</v>
      </c>
      <c r="P1074" s="10" t="s">
        <v>3397</v>
      </c>
      <c r="Q1074" s="10" t="s">
        <v>3398</v>
      </c>
      <c r="R1074" s="10">
        <v>106</v>
      </c>
      <c r="S1074" s="25">
        <v>4327206.3600000003</v>
      </c>
      <c r="T1074" s="25">
        <v>763624.65</v>
      </c>
      <c r="U1074" s="25">
        <v>267937.87</v>
      </c>
      <c r="V1074" s="25">
        <v>0</v>
      </c>
      <c r="W1074" s="25">
        <v>0</v>
      </c>
      <c r="X1074" s="25">
        <v>5358768.88</v>
      </c>
      <c r="Y1074" s="10" t="s">
        <v>16</v>
      </c>
      <c r="Z1074" s="10" t="s">
        <v>4914</v>
      </c>
      <c r="AA1074" s="67"/>
      <c r="AB1074" s="67"/>
    </row>
    <row r="1075" spans="2:28" s="68" customFormat="1" ht="15" customHeight="1">
      <c r="B1075" s="27" t="s">
        <v>4679</v>
      </c>
      <c r="C1075" s="10">
        <v>89</v>
      </c>
      <c r="D1075" s="15" t="s">
        <v>7001</v>
      </c>
      <c r="E1075" s="10" t="s">
        <v>4682</v>
      </c>
      <c r="F1075" s="41">
        <v>298</v>
      </c>
      <c r="G1075" s="7">
        <v>121617</v>
      </c>
      <c r="H1075" s="10" t="s">
        <v>3402</v>
      </c>
      <c r="I1075" s="10" t="s">
        <v>3403</v>
      </c>
      <c r="J1075" s="36" t="s">
        <v>3404</v>
      </c>
      <c r="K1075" s="26">
        <v>43283</v>
      </c>
      <c r="L1075" s="26" t="s">
        <v>4882</v>
      </c>
      <c r="M1075" s="32">
        <v>0.8075</v>
      </c>
      <c r="N1075" s="10" t="s">
        <v>3337</v>
      </c>
      <c r="O1075" s="10" t="s">
        <v>3332</v>
      </c>
      <c r="P1075" s="10" t="s">
        <v>3382</v>
      </c>
      <c r="Q1075" s="10" t="s">
        <v>7276</v>
      </c>
      <c r="R1075" s="10">
        <v>106</v>
      </c>
      <c r="S1075" s="25">
        <v>2743088.98</v>
      </c>
      <c r="T1075" s="25">
        <v>484074.53</v>
      </c>
      <c r="U1075" s="25">
        <v>169851.65</v>
      </c>
      <c r="V1075" s="25">
        <v>0</v>
      </c>
      <c r="W1075" s="25">
        <v>0</v>
      </c>
      <c r="X1075" s="25">
        <v>3397015.16</v>
      </c>
      <c r="Y1075" s="10" t="s">
        <v>16</v>
      </c>
      <c r="Z1075" s="10" t="s">
        <v>5065</v>
      </c>
      <c r="AA1075" s="67"/>
      <c r="AB1075" s="67"/>
    </row>
    <row r="1076" spans="2:28" s="68" customFormat="1" ht="15" customHeight="1">
      <c r="B1076" s="27" t="s">
        <v>4679</v>
      </c>
      <c r="C1076" s="10">
        <v>90</v>
      </c>
      <c r="D1076" s="15" t="s">
        <v>7001</v>
      </c>
      <c r="E1076" s="10" t="s">
        <v>4683</v>
      </c>
      <c r="F1076" s="41">
        <v>295</v>
      </c>
      <c r="G1076" s="7">
        <v>120894</v>
      </c>
      <c r="H1076" s="10" t="s">
        <v>3419</v>
      </c>
      <c r="I1076" s="10" t="s">
        <v>3420</v>
      </c>
      <c r="J1076" s="10" t="s">
        <v>3421</v>
      </c>
      <c r="K1076" s="26">
        <v>43283</v>
      </c>
      <c r="L1076" s="26" t="s">
        <v>6989</v>
      </c>
      <c r="M1076" s="32">
        <v>0.21249999999999999</v>
      </c>
      <c r="N1076" s="10" t="s">
        <v>3337</v>
      </c>
      <c r="O1076" s="10" t="s">
        <v>1474</v>
      </c>
      <c r="P1076" s="10" t="s">
        <v>3422</v>
      </c>
      <c r="Q1076" s="10" t="s">
        <v>3423</v>
      </c>
      <c r="R1076" s="10">
        <v>106</v>
      </c>
      <c r="S1076" s="25">
        <v>135094.03</v>
      </c>
      <c r="T1076" s="25">
        <v>182774.28</v>
      </c>
      <c r="U1076" s="25">
        <v>317868.37</v>
      </c>
      <c r="V1076" s="25">
        <v>0</v>
      </c>
      <c r="W1076" s="25">
        <v>12611.33</v>
      </c>
      <c r="X1076" s="25">
        <v>648348.01</v>
      </c>
      <c r="Y1076" s="10" t="s">
        <v>1573</v>
      </c>
      <c r="Z1076" s="10" t="s">
        <v>5729</v>
      </c>
      <c r="AA1076" s="67"/>
      <c r="AB1076" s="67"/>
    </row>
    <row r="1077" spans="2:28" s="68" customFormat="1" ht="15" customHeight="1">
      <c r="B1077" s="27" t="s">
        <v>4679</v>
      </c>
      <c r="C1077" s="10">
        <v>91</v>
      </c>
      <c r="D1077" s="15" t="s">
        <v>7001</v>
      </c>
      <c r="E1077" s="10" t="s">
        <v>4682</v>
      </c>
      <c r="F1077" s="41" t="s">
        <v>7277</v>
      </c>
      <c r="G1077" s="7">
        <v>121500</v>
      </c>
      <c r="H1077" s="10" t="s">
        <v>3405</v>
      </c>
      <c r="I1077" s="10" t="s">
        <v>3406</v>
      </c>
      <c r="J1077" s="36" t="s">
        <v>3407</v>
      </c>
      <c r="K1077" s="26">
        <v>43285</v>
      </c>
      <c r="L1077" s="26">
        <v>43891</v>
      </c>
      <c r="M1077" s="32">
        <v>0.8075</v>
      </c>
      <c r="N1077" s="10" t="s">
        <v>3408</v>
      </c>
      <c r="O1077" s="10" t="s">
        <v>3409</v>
      </c>
      <c r="P1077" s="10" t="s">
        <v>3410</v>
      </c>
      <c r="Q1077" s="10" t="s">
        <v>3411</v>
      </c>
      <c r="R1077" s="10">
        <v>102</v>
      </c>
      <c r="S1077" s="25">
        <v>4478229.29</v>
      </c>
      <c r="T1077" s="25">
        <v>790275.76</v>
      </c>
      <c r="U1077" s="25">
        <v>277289.78999999998</v>
      </c>
      <c r="V1077" s="25">
        <v>0</v>
      </c>
      <c r="W1077" s="25">
        <v>0</v>
      </c>
      <c r="X1077" s="25">
        <v>5545794.8399999999</v>
      </c>
      <c r="Y1077" s="10" t="s">
        <v>16</v>
      </c>
      <c r="Z1077" s="10" t="s">
        <v>6349</v>
      </c>
      <c r="AA1077" s="67"/>
      <c r="AB1077" s="67"/>
    </row>
    <row r="1078" spans="2:28" s="68" customFormat="1" ht="15" customHeight="1">
      <c r="B1078" s="27" t="s">
        <v>4679</v>
      </c>
      <c r="C1078" s="10">
        <v>92</v>
      </c>
      <c r="D1078" s="15" t="s">
        <v>7000</v>
      </c>
      <c r="E1078" s="10" t="s">
        <v>5730</v>
      </c>
      <c r="F1078" s="41">
        <v>390</v>
      </c>
      <c r="G1078" s="7">
        <v>123426</v>
      </c>
      <c r="H1078" s="10" t="s">
        <v>4649</v>
      </c>
      <c r="I1078" s="10" t="s">
        <v>4650</v>
      </c>
      <c r="J1078" s="36" t="s">
        <v>4651</v>
      </c>
      <c r="K1078" s="26">
        <v>43357</v>
      </c>
      <c r="L1078" s="26">
        <v>45230</v>
      </c>
      <c r="M1078" s="32">
        <v>0.95</v>
      </c>
      <c r="N1078" s="10" t="s">
        <v>3337</v>
      </c>
      <c r="O1078" s="10" t="s">
        <v>1474</v>
      </c>
      <c r="P1078" s="10" t="s">
        <v>4652</v>
      </c>
      <c r="Q1078" s="10" t="s">
        <v>4653</v>
      </c>
      <c r="R1078" s="10">
        <v>114</v>
      </c>
      <c r="S1078" s="25">
        <v>1657267.38</v>
      </c>
      <c r="T1078" s="25">
        <v>87224.59</v>
      </c>
      <c r="U1078" s="25">
        <v>0</v>
      </c>
      <c r="V1078" s="25">
        <v>0</v>
      </c>
      <c r="W1078" s="25">
        <v>0</v>
      </c>
      <c r="X1078" s="25">
        <v>1744491.97</v>
      </c>
      <c r="Y1078" s="10" t="s">
        <v>16</v>
      </c>
      <c r="Z1078" s="10">
        <v>0</v>
      </c>
      <c r="AA1078" s="67"/>
      <c r="AB1078" s="67"/>
    </row>
    <row r="1079" spans="2:28" s="68" customFormat="1" ht="15" customHeight="1">
      <c r="B1079" s="27" t="s">
        <v>4679</v>
      </c>
      <c r="C1079" s="10">
        <v>93</v>
      </c>
      <c r="D1079" s="15" t="s">
        <v>7000</v>
      </c>
      <c r="E1079" s="10" t="s">
        <v>5730</v>
      </c>
      <c r="F1079" s="41">
        <v>390</v>
      </c>
      <c r="G1079" s="7">
        <v>123211</v>
      </c>
      <c r="H1079" s="10" t="s">
        <v>4654</v>
      </c>
      <c r="I1079" s="10" t="s">
        <v>4655</v>
      </c>
      <c r="J1079" s="36" t="s">
        <v>4656</v>
      </c>
      <c r="K1079" s="26">
        <v>43357</v>
      </c>
      <c r="L1079" s="26">
        <v>45230</v>
      </c>
      <c r="M1079" s="32">
        <v>0.95</v>
      </c>
      <c r="N1079" s="10" t="s">
        <v>3337</v>
      </c>
      <c r="O1079" s="10" t="s">
        <v>1826</v>
      </c>
      <c r="P1079" s="10" t="s">
        <v>4657</v>
      </c>
      <c r="Q1079" s="10" t="s">
        <v>4653</v>
      </c>
      <c r="R1079" s="10">
        <v>114</v>
      </c>
      <c r="S1079" s="25">
        <v>1656796.55</v>
      </c>
      <c r="T1079" s="25">
        <v>87199.8</v>
      </c>
      <c r="U1079" s="25">
        <v>0</v>
      </c>
      <c r="V1079" s="25">
        <v>0</v>
      </c>
      <c r="W1079" s="25">
        <v>0</v>
      </c>
      <c r="X1079" s="25">
        <v>1743996.35</v>
      </c>
      <c r="Y1079" s="10" t="s">
        <v>16</v>
      </c>
      <c r="Z1079" s="10" t="s">
        <v>4915</v>
      </c>
      <c r="AA1079" s="67"/>
      <c r="AB1079" s="67"/>
    </row>
    <row r="1080" spans="2:28" s="68" customFormat="1" ht="15" customHeight="1">
      <c r="B1080" s="27" t="s">
        <v>4679</v>
      </c>
      <c r="C1080" s="10">
        <v>94</v>
      </c>
      <c r="D1080" s="15" t="s">
        <v>7000</v>
      </c>
      <c r="E1080" s="10" t="s">
        <v>5730</v>
      </c>
      <c r="F1080" s="41" t="s">
        <v>7278</v>
      </c>
      <c r="G1080" s="7">
        <v>123631</v>
      </c>
      <c r="H1080" s="10" t="s">
        <v>4658</v>
      </c>
      <c r="I1080" s="10" t="s">
        <v>4659</v>
      </c>
      <c r="J1080" s="36" t="s">
        <v>4660</v>
      </c>
      <c r="K1080" s="26">
        <v>43357</v>
      </c>
      <c r="L1080" s="26">
        <v>45230</v>
      </c>
      <c r="M1080" s="32">
        <v>0.95</v>
      </c>
      <c r="N1080" s="10" t="s">
        <v>3337</v>
      </c>
      <c r="O1080" s="10" t="s">
        <v>1532</v>
      </c>
      <c r="P1080" s="10" t="s">
        <v>4661</v>
      </c>
      <c r="Q1080" s="10" t="s">
        <v>4653</v>
      </c>
      <c r="R1080" s="10">
        <v>114</v>
      </c>
      <c r="S1080" s="25">
        <v>1657394.65</v>
      </c>
      <c r="T1080" s="25">
        <v>87231.3</v>
      </c>
      <c r="U1080" s="25">
        <v>0</v>
      </c>
      <c r="V1080" s="25">
        <v>0</v>
      </c>
      <c r="W1080" s="25">
        <v>0</v>
      </c>
      <c r="X1080" s="25">
        <v>1744625.95</v>
      </c>
      <c r="Y1080" s="10" t="s">
        <v>16</v>
      </c>
      <c r="Z1080" s="10" t="s">
        <v>5731</v>
      </c>
      <c r="AA1080" s="67"/>
      <c r="AB1080" s="67"/>
    </row>
    <row r="1081" spans="2:28" s="68" customFormat="1" ht="15" customHeight="1">
      <c r="B1081" s="27" t="s">
        <v>4679</v>
      </c>
      <c r="C1081" s="10">
        <v>95</v>
      </c>
      <c r="D1081" s="15" t="s">
        <v>7000</v>
      </c>
      <c r="E1081" s="10" t="s">
        <v>5730</v>
      </c>
      <c r="F1081" s="41">
        <v>390</v>
      </c>
      <c r="G1081" s="7">
        <v>123678</v>
      </c>
      <c r="H1081" s="10" t="s">
        <v>4662</v>
      </c>
      <c r="I1081" s="10" t="s">
        <v>4663</v>
      </c>
      <c r="J1081" s="36" t="s">
        <v>4664</v>
      </c>
      <c r="K1081" s="26">
        <v>43357</v>
      </c>
      <c r="L1081" s="26">
        <v>45169</v>
      </c>
      <c r="M1081" s="32">
        <v>0.95</v>
      </c>
      <c r="N1081" s="10" t="s">
        <v>3337</v>
      </c>
      <c r="O1081" s="10" t="s">
        <v>1470</v>
      </c>
      <c r="P1081" s="10" t="s">
        <v>4665</v>
      </c>
      <c r="Q1081" s="10" t="s">
        <v>4653</v>
      </c>
      <c r="R1081" s="10">
        <v>114</v>
      </c>
      <c r="S1081" s="25">
        <v>1391973.18</v>
      </c>
      <c r="T1081" s="25">
        <v>73261.740000000005</v>
      </c>
      <c r="U1081" s="25">
        <v>0</v>
      </c>
      <c r="V1081" s="25">
        <v>0</v>
      </c>
      <c r="W1081" s="25">
        <v>0</v>
      </c>
      <c r="X1081" s="25">
        <v>1465234.92</v>
      </c>
      <c r="Y1081" s="10" t="s">
        <v>16</v>
      </c>
      <c r="Z1081" s="10">
        <v>0</v>
      </c>
      <c r="AA1081" s="67"/>
      <c r="AB1081" s="67"/>
    </row>
    <row r="1082" spans="2:28" s="68" customFormat="1" ht="15" customHeight="1">
      <c r="B1082" s="27" t="s">
        <v>4679</v>
      </c>
      <c r="C1082" s="10">
        <v>96</v>
      </c>
      <c r="D1082" s="15" t="s">
        <v>7000</v>
      </c>
      <c r="E1082" s="10" t="s">
        <v>5730</v>
      </c>
      <c r="F1082" s="41">
        <v>390</v>
      </c>
      <c r="G1082" s="7">
        <v>123284</v>
      </c>
      <c r="H1082" s="10" t="s">
        <v>4666</v>
      </c>
      <c r="I1082" s="10" t="s">
        <v>1593</v>
      </c>
      <c r="J1082" s="36" t="s">
        <v>4667</v>
      </c>
      <c r="K1082" s="26">
        <v>43357</v>
      </c>
      <c r="L1082" s="26">
        <v>45230</v>
      </c>
      <c r="M1082" s="32">
        <v>0.95</v>
      </c>
      <c r="N1082" s="10" t="s">
        <v>3337</v>
      </c>
      <c r="O1082" s="10" t="s">
        <v>4668</v>
      </c>
      <c r="P1082" s="10" t="s">
        <v>4669</v>
      </c>
      <c r="Q1082" s="10" t="s">
        <v>4653</v>
      </c>
      <c r="R1082" s="10">
        <v>114</v>
      </c>
      <c r="S1082" s="25">
        <v>1546557.23</v>
      </c>
      <c r="T1082" s="25">
        <v>81397.75</v>
      </c>
      <c r="U1082" s="25">
        <v>0</v>
      </c>
      <c r="V1082" s="25">
        <v>0</v>
      </c>
      <c r="W1082" s="25">
        <v>0</v>
      </c>
      <c r="X1082" s="25">
        <v>1627954.98</v>
      </c>
      <c r="Y1082" s="10" t="s">
        <v>16</v>
      </c>
      <c r="Z1082" s="10" t="s">
        <v>6350</v>
      </c>
      <c r="AA1082" s="67"/>
      <c r="AB1082" s="67"/>
    </row>
    <row r="1083" spans="2:28" s="67" customFormat="1" ht="15" customHeight="1">
      <c r="B1083" s="27" t="s">
        <v>4679</v>
      </c>
      <c r="C1083" s="10">
        <v>97</v>
      </c>
      <c r="D1083" s="15" t="s">
        <v>7000</v>
      </c>
      <c r="E1083" s="10" t="s">
        <v>5730</v>
      </c>
      <c r="F1083" s="41">
        <v>390</v>
      </c>
      <c r="G1083" s="7">
        <v>123686</v>
      </c>
      <c r="H1083" s="10" t="s">
        <v>4670</v>
      </c>
      <c r="I1083" s="10" t="s">
        <v>4671</v>
      </c>
      <c r="J1083" s="36" t="s">
        <v>4672</v>
      </c>
      <c r="K1083" s="26">
        <v>43357</v>
      </c>
      <c r="L1083" s="26">
        <v>45169</v>
      </c>
      <c r="M1083" s="32">
        <v>0.95</v>
      </c>
      <c r="N1083" s="10" t="s">
        <v>3337</v>
      </c>
      <c r="O1083" s="10" t="s">
        <v>4668</v>
      </c>
      <c r="P1083" s="10" t="s">
        <v>4673</v>
      </c>
      <c r="Q1083" s="10" t="s">
        <v>4653</v>
      </c>
      <c r="R1083" s="10">
        <v>114</v>
      </c>
      <c r="S1083" s="25">
        <v>972309.64</v>
      </c>
      <c r="T1083" s="25">
        <v>51174.2</v>
      </c>
      <c r="U1083" s="25">
        <v>0</v>
      </c>
      <c r="V1083" s="25">
        <v>0</v>
      </c>
      <c r="W1083" s="25">
        <v>0</v>
      </c>
      <c r="X1083" s="25">
        <v>1023483.84</v>
      </c>
      <c r="Y1083" s="10" t="s">
        <v>16</v>
      </c>
      <c r="Z1083" s="10" t="s">
        <v>5732</v>
      </c>
    </row>
    <row r="1084" spans="2:28" s="67" customFormat="1" ht="15" customHeight="1">
      <c r="B1084" s="27" t="s">
        <v>4679</v>
      </c>
      <c r="C1084" s="10">
        <v>98</v>
      </c>
      <c r="D1084" s="15" t="s">
        <v>7001</v>
      </c>
      <c r="E1084" s="10" t="s">
        <v>5733</v>
      </c>
      <c r="F1084" s="41">
        <v>426</v>
      </c>
      <c r="G1084" s="7">
        <v>126832</v>
      </c>
      <c r="H1084" s="10" t="s">
        <v>5066</v>
      </c>
      <c r="I1084" s="10" t="s">
        <v>5067</v>
      </c>
      <c r="J1084" s="36" t="s">
        <v>5068</v>
      </c>
      <c r="K1084" s="26">
        <v>43509</v>
      </c>
      <c r="L1084" s="26">
        <v>43873</v>
      </c>
      <c r="M1084" s="32">
        <v>0.5</v>
      </c>
      <c r="N1084" s="10" t="s">
        <v>3337</v>
      </c>
      <c r="O1084" s="10" t="s">
        <v>5069</v>
      </c>
      <c r="P1084" s="10" t="s">
        <v>5070</v>
      </c>
      <c r="Q1084" s="10" t="s">
        <v>5071</v>
      </c>
      <c r="R1084" s="10">
        <v>106</v>
      </c>
      <c r="S1084" s="25">
        <v>684654.51</v>
      </c>
      <c r="T1084" s="25">
        <v>120821.19</v>
      </c>
      <c r="U1084" s="25">
        <v>805482.3</v>
      </c>
      <c r="V1084" s="25">
        <v>0</v>
      </c>
      <c r="W1084" s="25">
        <v>0</v>
      </c>
      <c r="X1084" s="25">
        <v>1610958</v>
      </c>
      <c r="Y1084" s="10" t="s">
        <v>16</v>
      </c>
      <c r="Z1084" s="10">
        <v>0</v>
      </c>
    </row>
    <row r="1085" spans="2:28" s="67" customFormat="1" ht="15" customHeight="1">
      <c r="B1085" s="27" t="s">
        <v>4679</v>
      </c>
      <c r="C1085" s="10">
        <v>99</v>
      </c>
      <c r="D1085" s="15" t="s">
        <v>6999</v>
      </c>
      <c r="E1085" s="10" t="s">
        <v>5734</v>
      </c>
      <c r="F1085" s="41">
        <v>449</v>
      </c>
      <c r="G1085" s="7">
        <v>127857</v>
      </c>
      <c r="H1085" s="10" t="s">
        <v>5072</v>
      </c>
      <c r="I1085" s="10" t="s">
        <v>6488</v>
      </c>
      <c r="J1085" s="36" t="s">
        <v>5073</v>
      </c>
      <c r="K1085" s="26">
        <v>43619</v>
      </c>
      <c r="L1085" s="26">
        <v>44684</v>
      </c>
      <c r="M1085" s="32">
        <v>0.85</v>
      </c>
      <c r="N1085" s="10" t="s">
        <v>3337</v>
      </c>
      <c r="O1085" s="10" t="s">
        <v>5074</v>
      </c>
      <c r="P1085" s="10" t="s">
        <v>5075</v>
      </c>
      <c r="Q1085" s="10" t="s">
        <v>5076</v>
      </c>
      <c r="R1085" s="10">
        <v>113</v>
      </c>
      <c r="S1085" s="25">
        <v>9399198.3399999999</v>
      </c>
      <c r="T1085" s="25">
        <v>1658682.06</v>
      </c>
      <c r="U1085" s="25">
        <v>0</v>
      </c>
      <c r="V1085" s="25">
        <v>0</v>
      </c>
      <c r="W1085" s="25">
        <v>0</v>
      </c>
      <c r="X1085" s="25">
        <v>11057880.4</v>
      </c>
      <c r="Y1085" s="10" t="s">
        <v>16</v>
      </c>
      <c r="Z1085" s="10" t="s">
        <v>6351</v>
      </c>
    </row>
    <row r="1086" spans="2:28" s="67" customFormat="1" ht="15" customHeight="1">
      <c r="B1086" s="27" t="s">
        <v>4679</v>
      </c>
      <c r="C1086" s="10">
        <v>100</v>
      </c>
      <c r="D1086" s="15" t="s">
        <v>7000</v>
      </c>
      <c r="E1086" s="10" t="s">
        <v>5730</v>
      </c>
      <c r="F1086" s="41">
        <v>482</v>
      </c>
      <c r="G1086" s="7">
        <v>127337</v>
      </c>
      <c r="H1086" s="10" t="s">
        <v>5077</v>
      </c>
      <c r="I1086" s="10" t="s">
        <v>5078</v>
      </c>
      <c r="J1086" s="36" t="s">
        <v>5079</v>
      </c>
      <c r="K1086" s="26">
        <v>43619</v>
      </c>
      <c r="L1086" s="26" t="s">
        <v>5424</v>
      </c>
      <c r="M1086" s="32">
        <v>0.85</v>
      </c>
      <c r="N1086" s="10" t="s">
        <v>3337</v>
      </c>
      <c r="O1086" s="10" t="s">
        <v>5080</v>
      </c>
      <c r="P1086" s="10" t="s">
        <v>1578</v>
      </c>
      <c r="Q1086" s="10" t="s">
        <v>4653</v>
      </c>
      <c r="R1086" s="10">
        <v>114</v>
      </c>
      <c r="S1086" s="25">
        <v>1404625.98</v>
      </c>
      <c r="T1086" s="25">
        <v>73927.679999999993</v>
      </c>
      <c r="U1086" s="25">
        <v>0</v>
      </c>
      <c r="V1086" s="25">
        <v>0</v>
      </c>
      <c r="W1086" s="25">
        <v>0</v>
      </c>
      <c r="X1086" s="25">
        <v>1478553.66</v>
      </c>
      <c r="Y1086" s="10" t="s">
        <v>16</v>
      </c>
      <c r="Z1086" s="10">
        <v>0</v>
      </c>
    </row>
    <row r="1087" spans="2:28" s="67" customFormat="1" ht="15" customHeight="1">
      <c r="B1087" s="27" t="s">
        <v>4679</v>
      </c>
      <c r="C1087" s="10">
        <v>101</v>
      </c>
      <c r="D1087" s="15" t="s">
        <v>6999</v>
      </c>
      <c r="E1087" s="10" t="s">
        <v>5734</v>
      </c>
      <c r="F1087" s="41">
        <v>449</v>
      </c>
      <c r="G1087" s="7">
        <v>128539</v>
      </c>
      <c r="H1087" s="10" t="s">
        <v>5735</v>
      </c>
      <c r="I1087" s="10" t="s">
        <v>6489</v>
      </c>
      <c r="J1087" s="36" t="s">
        <v>5736</v>
      </c>
      <c r="K1087" s="26">
        <v>43682</v>
      </c>
      <c r="L1087" s="26">
        <v>44743</v>
      </c>
      <c r="M1087" s="32">
        <v>0.85</v>
      </c>
      <c r="N1087" s="10" t="s">
        <v>5737</v>
      </c>
      <c r="O1087" s="10" t="s">
        <v>5738</v>
      </c>
      <c r="P1087" s="10" t="s">
        <v>5739</v>
      </c>
      <c r="Q1087" s="10" t="s">
        <v>5740</v>
      </c>
      <c r="R1087" s="10">
        <v>113</v>
      </c>
      <c r="S1087" s="25">
        <v>11321260.359999999</v>
      </c>
      <c r="T1087" s="25">
        <v>1997869.34</v>
      </c>
      <c r="U1087" s="25">
        <v>106423.25</v>
      </c>
      <c r="V1087" s="25">
        <v>0</v>
      </c>
      <c r="W1087" s="25">
        <v>0</v>
      </c>
      <c r="X1087" s="25">
        <v>13425552.949999999</v>
      </c>
      <c r="Y1087" s="10" t="s">
        <v>16</v>
      </c>
      <c r="Z1087" s="10" t="s">
        <v>6352</v>
      </c>
    </row>
    <row r="1088" spans="2:28" s="67" customFormat="1" ht="15" customHeight="1">
      <c r="B1088" s="27" t="s">
        <v>4679</v>
      </c>
      <c r="C1088" s="10">
        <v>102</v>
      </c>
      <c r="D1088" s="15" t="s">
        <v>6999</v>
      </c>
      <c r="E1088" s="10" t="s">
        <v>5734</v>
      </c>
      <c r="F1088" s="41">
        <v>449</v>
      </c>
      <c r="G1088" s="7">
        <v>128279</v>
      </c>
      <c r="H1088" s="10" t="s">
        <v>5741</v>
      </c>
      <c r="I1088" s="10" t="s">
        <v>6489</v>
      </c>
      <c r="J1088" s="36" t="s">
        <v>5742</v>
      </c>
      <c r="K1088" s="26">
        <v>43682</v>
      </c>
      <c r="L1088" s="26">
        <v>44743</v>
      </c>
      <c r="M1088" s="32">
        <v>0.85</v>
      </c>
      <c r="N1088" s="10" t="s">
        <v>5737</v>
      </c>
      <c r="O1088" s="10" t="s">
        <v>5743</v>
      </c>
      <c r="P1088" s="10" t="s">
        <v>5744</v>
      </c>
      <c r="Q1088" s="10" t="s">
        <v>5740</v>
      </c>
      <c r="R1088" s="10">
        <v>113</v>
      </c>
      <c r="S1088" s="25">
        <v>11334012.060000001</v>
      </c>
      <c r="T1088" s="25">
        <v>2000119.64</v>
      </c>
      <c r="U1088" s="25">
        <v>106421.25</v>
      </c>
      <c r="V1088" s="25">
        <v>0</v>
      </c>
      <c r="W1088" s="25">
        <v>0</v>
      </c>
      <c r="X1088" s="25">
        <v>13440552.949999999</v>
      </c>
      <c r="Y1088" s="10" t="s">
        <v>16</v>
      </c>
      <c r="Z1088" s="10" t="s">
        <v>6353</v>
      </c>
    </row>
    <row r="1089" spans="2:26" s="67" customFormat="1" ht="15" customHeight="1">
      <c r="B1089" s="27" t="s">
        <v>4679</v>
      </c>
      <c r="C1089" s="10">
        <v>103</v>
      </c>
      <c r="D1089" s="15" t="s">
        <v>6999</v>
      </c>
      <c r="E1089" s="10" t="s">
        <v>5734</v>
      </c>
      <c r="F1089" s="41">
        <v>449</v>
      </c>
      <c r="G1089" s="7">
        <v>128164</v>
      </c>
      <c r="H1089" s="10" t="s">
        <v>5745</v>
      </c>
      <c r="I1089" s="10" t="s">
        <v>6490</v>
      </c>
      <c r="J1089" s="36" t="s">
        <v>5746</v>
      </c>
      <c r="K1089" s="26" t="s">
        <v>5747</v>
      </c>
      <c r="L1089" s="26" t="s">
        <v>5748</v>
      </c>
      <c r="M1089" s="32">
        <v>0.85</v>
      </c>
      <c r="N1089" s="10" t="s">
        <v>3337</v>
      </c>
      <c r="O1089" s="10" t="s">
        <v>5749</v>
      </c>
      <c r="P1089" s="10" t="s">
        <v>5750</v>
      </c>
      <c r="Q1089" s="10" t="s">
        <v>5751</v>
      </c>
      <c r="R1089" s="10" t="s">
        <v>5752</v>
      </c>
      <c r="S1089" s="25">
        <v>8007567.5800000001</v>
      </c>
      <c r="T1089" s="25">
        <v>1413100.07</v>
      </c>
      <c r="U1089" s="25">
        <v>24320.73</v>
      </c>
      <c r="V1089" s="25">
        <v>0</v>
      </c>
      <c r="W1089" s="25">
        <v>0</v>
      </c>
      <c r="X1089" s="25">
        <v>9444988.3800000008</v>
      </c>
      <c r="Y1089" s="10" t="s">
        <v>16</v>
      </c>
      <c r="Z1089" s="10">
        <v>0</v>
      </c>
    </row>
    <row r="1090" spans="2:26" s="67" customFormat="1" ht="15" customHeight="1">
      <c r="B1090" s="27" t="s">
        <v>4679</v>
      </c>
      <c r="C1090" s="10">
        <v>104</v>
      </c>
      <c r="D1090" s="15" t="s">
        <v>6999</v>
      </c>
      <c r="E1090" s="10" t="s">
        <v>5734</v>
      </c>
      <c r="F1090" s="41">
        <v>436</v>
      </c>
      <c r="G1090" s="7">
        <v>127677</v>
      </c>
      <c r="H1090" s="10" t="s">
        <v>5753</v>
      </c>
      <c r="I1090" s="10" t="s">
        <v>6491</v>
      </c>
      <c r="J1090" s="36" t="s">
        <v>5754</v>
      </c>
      <c r="K1090" s="26" t="s">
        <v>5747</v>
      </c>
      <c r="L1090" s="26" t="s">
        <v>5748</v>
      </c>
      <c r="M1090" s="32">
        <v>0.85</v>
      </c>
      <c r="N1090" s="10" t="s">
        <v>3337</v>
      </c>
      <c r="O1090" s="10" t="s">
        <v>5755</v>
      </c>
      <c r="P1090" s="10" t="s">
        <v>5756</v>
      </c>
      <c r="Q1090" s="10" t="s">
        <v>5757</v>
      </c>
      <c r="R1090" s="10">
        <v>106</v>
      </c>
      <c r="S1090" s="25">
        <v>2375687.11</v>
      </c>
      <c r="T1090" s="25">
        <v>419238.89</v>
      </c>
      <c r="U1090" s="25">
        <v>0</v>
      </c>
      <c r="V1090" s="25">
        <v>0</v>
      </c>
      <c r="W1090" s="25">
        <v>0</v>
      </c>
      <c r="X1090" s="25">
        <v>2794926</v>
      </c>
      <c r="Y1090" s="10" t="s">
        <v>16</v>
      </c>
      <c r="Z1090" s="10">
        <v>0</v>
      </c>
    </row>
    <row r="1091" spans="2:26" s="67" customFormat="1" ht="15" customHeight="1">
      <c r="B1091" s="27" t="s">
        <v>4679</v>
      </c>
      <c r="C1091" s="10">
        <v>105</v>
      </c>
      <c r="D1091" s="15" t="s">
        <v>6999</v>
      </c>
      <c r="E1091" s="10" t="s">
        <v>5734</v>
      </c>
      <c r="F1091" s="41">
        <v>436</v>
      </c>
      <c r="G1091" s="7">
        <v>127734</v>
      </c>
      <c r="H1091" s="10" t="s">
        <v>5758</v>
      </c>
      <c r="I1091" s="10" t="s">
        <v>5759</v>
      </c>
      <c r="J1091" s="36" t="s">
        <v>5760</v>
      </c>
      <c r="K1091" s="26" t="s">
        <v>5747</v>
      </c>
      <c r="L1091" s="26" t="s">
        <v>5761</v>
      </c>
      <c r="M1091" s="32">
        <v>0.85</v>
      </c>
      <c r="N1091" s="10" t="s">
        <v>3337</v>
      </c>
      <c r="O1091" s="10" t="s">
        <v>1470</v>
      </c>
      <c r="P1091" s="10" t="s">
        <v>5762</v>
      </c>
      <c r="Q1091" s="10" t="s">
        <v>5763</v>
      </c>
      <c r="R1091" s="10">
        <v>110</v>
      </c>
      <c r="S1091" s="25">
        <v>2371419.15</v>
      </c>
      <c r="T1091" s="25">
        <v>362724.8</v>
      </c>
      <c r="U1091" s="25">
        <v>55760.87</v>
      </c>
      <c r="V1091" s="25">
        <v>0</v>
      </c>
      <c r="W1091" s="25">
        <v>0</v>
      </c>
      <c r="X1091" s="25">
        <v>2789904.82</v>
      </c>
      <c r="Y1091" s="10" t="s">
        <v>16</v>
      </c>
      <c r="Z1091" s="10">
        <v>0</v>
      </c>
    </row>
    <row r="1092" spans="2:26" s="67" customFormat="1" ht="15" customHeight="1">
      <c r="B1092" s="27" t="s">
        <v>4679</v>
      </c>
      <c r="C1092" s="10">
        <v>106</v>
      </c>
      <c r="D1092" s="15" t="s">
        <v>6999</v>
      </c>
      <c r="E1092" s="10" t="s">
        <v>5734</v>
      </c>
      <c r="F1092" s="41">
        <v>436</v>
      </c>
      <c r="G1092" s="7">
        <v>127713</v>
      </c>
      <c r="H1092" s="10" t="s">
        <v>5764</v>
      </c>
      <c r="I1092" s="10" t="s">
        <v>6492</v>
      </c>
      <c r="J1092" s="36" t="s">
        <v>5765</v>
      </c>
      <c r="K1092" s="26" t="s">
        <v>5766</v>
      </c>
      <c r="L1092" s="26" t="s">
        <v>5767</v>
      </c>
      <c r="M1092" s="32">
        <v>0.85</v>
      </c>
      <c r="N1092" s="10" t="s">
        <v>3337</v>
      </c>
      <c r="O1092" s="10" t="s">
        <v>1470</v>
      </c>
      <c r="P1092" s="10" t="s">
        <v>1578</v>
      </c>
      <c r="Q1092" s="10" t="s">
        <v>5768</v>
      </c>
      <c r="R1092" s="10">
        <v>110</v>
      </c>
      <c r="S1092" s="25">
        <v>2234723.0699999998</v>
      </c>
      <c r="T1092" s="25">
        <v>394362.88</v>
      </c>
      <c r="U1092" s="25">
        <v>0</v>
      </c>
      <c r="V1092" s="25">
        <v>0</v>
      </c>
      <c r="W1092" s="25">
        <v>0</v>
      </c>
      <c r="X1092" s="25">
        <v>2629085.9500000002</v>
      </c>
      <c r="Y1092" s="10" t="s">
        <v>16</v>
      </c>
      <c r="Z1092" s="10">
        <v>0</v>
      </c>
    </row>
    <row r="1093" spans="2:26" s="67" customFormat="1" ht="15" customHeight="1">
      <c r="B1093" s="27" t="s">
        <v>4679</v>
      </c>
      <c r="C1093" s="10">
        <v>107</v>
      </c>
      <c r="D1093" s="15" t="s">
        <v>6999</v>
      </c>
      <c r="E1093" s="10" t="s">
        <v>5734</v>
      </c>
      <c r="F1093" s="41">
        <v>449</v>
      </c>
      <c r="G1093" s="7">
        <v>128533</v>
      </c>
      <c r="H1093" s="10" t="s">
        <v>5989</v>
      </c>
      <c r="I1093" s="10" t="s">
        <v>6493</v>
      </c>
      <c r="J1093" s="36" t="s">
        <v>5990</v>
      </c>
      <c r="K1093" s="26" t="s">
        <v>5991</v>
      </c>
      <c r="L1093" s="26">
        <v>44532</v>
      </c>
      <c r="M1093" s="32">
        <v>0.85</v>
      </c>
      <c r="N1093" s="10" t="s">
        <v>3337</v>
      </c>
      <c r="O1093" s="10" t="s">
        <v>1470</v>
      </c>
      <c r="P1093" s="10" t="s">
        <v>5992</v>
      </c>
      <c r="Q1093" s="10" t="s">
        <v>5993</v>
      </c>
      <c r="R1093" s="10">
        <v>113</v>
      </c>
      <c r="S1093" s="25">
        <v>11031698.58</v>
      </c>
      <c r="T1093" s="25">
        <v>1928714.55</v>
      </c>
      <c r="U1093" s="25">
        <v>70422.720000000001</v>
      </c>
      <c r="V1093" s="25">
        <v>0</v>
      </c>
      <c r="W1093" s="25">
        <v>0</v>
      </c>
      <c r="X1093" s="25">
        <v>13030835.85</v>
      </c>
      <c r="Y1093" s="10" t="s">
        <v>16</v>
      </c>
      <c r="Z1093" s="10" t="s">
        <v>6494</v>
      </c>
    </row>
    <row r="1094" spans="2:26" s="67" customFormat="1" ht="15" customHeight="1">
      <c r="B1094" s="27" t="s">
        <v>4679</v>
      </c>
      <c r="C1094" s="10">
        <v>108</v>
      </c>
      <c r="D1094" s="15" t="s">
        <v>6999</v>
      </c>
      <c r="E1094" s="10" t="s">
        <v>5734</v>
      </c>
      <c r="F1094" s="41">
        <v>449</v>
      </c>
      <c r="G1094" s="7">
        <v>128548</v>
      </c>
      <c r="H1094" s="10" t="s">
        <v>6354</v>
      </c>
      <c r="I1094" s="10" t="s">
        <v>6355</v>
      </c>
      <c r="J1094" s="36" t="s">
        <v>6356</v>
      </c>
      <c r="K1094" s="26">
        <v>43684</v>
      </c>
      <c r="L1094" s="26" t="s">
        <v>6357</v>
      </c>
      <c r="M1094" s="32" t="s">
        <v>6358</v>
      </c>
      <c r="N1094" s="10" t="s">
        <v>3337</v>
      </c>
      <c r="O1094" s="10" t="s">
        <v>5749</v>
      </c>
      <c r="P1094" s="10" t="s">
        <v>6359</v>
      </c>
      <c r="Q1094" s="10" t="s">
        <v>6360</v>
      </c>
      <c r="R1094" s="10">
        <v>113</v>
      </c>
      <c r="S1094" s="25">
        <v>11636319.720000001</v>
      </c>
      <c r="T1094" s="25">
        <v>2053468.05</v>
      </c>
      <c r="U1094" s="25">
        <v>49873.07</v>
      </c>
      <c r="V1094" s="25">
        <v>0</v>
      </c>
      <c r="W1094" s="25">
        <v>0</v>
      </c>
      <c r="X1094" s="25">
        <v>13739660.84</v>
      </c>
      <c r="Y1094" s="10" t="s">
        <v>16</v>
      </c>
      <c r="Z1094" s="10">
        <v>0</v>
      </c>
    </row>
    <row r="1095" spans="2:26" s="67" customFormat="1" ht="15" customHeight="1">
      <c r="B1095" s="27" t="s">
        <v>4679</v>
      </c>
      <c r="C1095" s="10">
        <v>109</v>
      </c>
      <c r="D1095" s="15" t="s">
        <v>6999</v>
      </c>
      <c r="E1095" s="10" t="s">
        <v>5734</v>
      </c>
      <c r="F1095" s="41">
        <v>449</v>
      </c>
      <c r="G1095" s="7">
        <v>128037</v>
      </c>
      <c r="H1095" s="10" t="s">
        <v>6041</v>
      </c>
      <c r="I1095" s="10" t="s">
        <v>6361</v>
      </c>
      <c r="J1095" s="36" t="s">
        <v>5990</v>
      </c>
      <c r="K1095" s="26" t="s">
        <v>6362</v>
      </c>
      <c r="L1095" s="26" t="s">
        <v>6363</v>
      </c>
      <c r="M1095" s="32" t="s">
        <v>6358</v>
      </c>
      <c r="N1095" s="10" t="s">
        <v>3337</v>
      </c>
      <c r="O1095" s="10" t="s">
        <v>1470</v>
      </c>
      <c r="P1095" s="10" t="s">
        <v>5992</v>
      </c>
      <c r="Q1095" s="10" t="s">
        <v>6364</v>
      </c>
      <c r="R1095" s="10">
        <v>113</v>
      </c>
      <c r="S1095" s="25">
        <v>11044793.33</v>
      </c>
      <c r="T1095" s="25">
        <v>1949080.99</v>
      </c>
      <c r="U1095" s="25">
        <v>45941.58</v>
      </c>
      <c r="V1095" s="25">
        <v>0</v>
      </c>
      <c r="W1095" s="25">
        <v>0</v>
      </c>
      <c r="X1095" s="25">
        <v>13039815.9</v>
      </c>
      <c r="Y1095" s="10" t="s">
        <v>16</v>
      </c>
      <c r="Z1095" s="10" t="s">
        <v>6495</v>
      </c>
    </row>
    <row r="1096" spans="2:26" s="67" customFormat="1" ht="15" customHeight="1">
      <c r="B1096" s="27" t="s">
        <v>4679</v>
      </c>
      <c r="C1096" s="10">
        <v>110</v>
      </c>
      <c r="D1096" s="15" t="s">
        <v>6999</v>
      </c>
      <c r="E1096" s="10" t="s">
        <v>5734</v>
      </c>
      <c r="F1096" s="41">
        <v>449</v>
      </c>
      <c r="G1096" s="7">
        <v>128613</v>
      </c>
      <c r="H1096" s="10" t="s">
        <v>6365</v>
      </c>
      <c r="I1096" s="10" t="s">
        <v>6366</v>
      </c>
      <c r="J1096" s="36" t="s">
        <v>5990</v>
      </c>
      <c r="K1096" s="26" t="s">
        <v>6362</v>
      </c>
      <c r="L1096" s="26" t="s">
        <v>6363</v>
      </c>
      <c r="M1096" s="32" t="s">
        <v>6367</v>
      </c>
      <c r="N1096" s="10" t="s">
        <v>3337</v>
      </c>
      <c r="O1096" s="10" t="s">
        <v>1470</v>
      </c>
      <c r="P1096" s="10" t="s">
        <v>5992</v>
      </c>
      <c r="Q1096" s="10" t="s">
        <v>6368</v>
      </c>
      <c r="R1096" s="10">
        <v>113</v>
      </c>
      <c r="S1096" s="25">
        <v>11014295.029999999</v>
      </c>
      <c r="T1096" s="25">
        <v>1943698.94</v>
      </c>
      <c r="U1096" s="25">
        <v>91727.09</v>
      </c>
      <c r="V1096" s="25">
        <v>0</v>
      </c>
      <c r="W1096" s="25">
        <v>0</v>
      </c>
      <c r="X1096" s="25">
        <v>13049721.060000001</v>
      </c>
      <c r="Y1096" s="10" t="s">
        <v>16</v>
      </c>
      <c r="Z1096" s="10" t="s">
        <v>6495</v>
      </c>
    </row>
    <row r="1097" spans="2:26" s="67" customFormat="1" ht="15" customHeight="1">
      <c r="B1097" s="27" t="s">
        <v>4679</v>
      </c>
      <c r="C1097" s="10">
        <v>111</v>
      </c>
      <c r="D1097" s="15" t="s">
        <v>6999</v>
      </c>
      <c r="E1097" s="10" t="s">
        <v>5734</v>
      </c>
      <c r="F1097" s="41">
        <v>436</v>
      </c>
      <c r="G1097" s="7">
        <v>127689</v>
      </c>
      <c r="H1097" s="10" t="s">
        <v>6369</v>
      </c>
      <c r="I1097" s="10" t="s">
        <v>6370</v>
      </c>
      <c r="J1097" s="36" t="s">
        <v>6371</v>
      </c>
      <c r="K1097" s="26">
        <v>43473</v>
      </c>
      <c r="L1097" s="26" t="s">
        <v>6372</v>
      </c>
      <c r="M1097" s="32">
        <v>0.85</v>
      </c>
      <c r="N1097" s="10" t="s">
        <v>3337</v>
      </c>
      <c r="O1097" s="10" t="s">
        <v>1470</v>
      </c>
      <c r="P1097" s="10" t="s">
        <v>6373</v>
      </c>
      <c r="Q1097" s="10" t="s">
        <v>6374</v>
      </c>
      <c r="R1097" s="10">
        <v>106</v>
      </c>
      <c r="S1097" s="25">
        <v>2363185.91</v>
      </c>
      <c r="T1097" s="25">
        <v>361428.43</v>
      </c>
      <c r="U1097" s="25">
        <v>55604.37</v>
      </c>
      <c r="V1097" s="25">
        <v>0</v>
      </c>
      <c r="W1097" s="25">
        <v>0</v>
      </c>
      <c r="X1097" s="25">
        <v>2780218.71</v>
      </c>
      <c r="Y1097" s="10" t="s">
        <v>16</v>
      </c>
      <c r="Z1097" s="10">
        <v>0</v>
      </c>
    </row>
    <row r="1098" spans="2:26" s="67" customFormat="1" ht="15" customHeight="1">
      <c r="B1098" s="27" t="s">
        <v>4679</v>
      </c>
      <c r="C1098" s="10">
        <v>112</v>
      </c>
      <c r="D1098" s="15" t="s">
        <v>6999</v>
      </c>
      <c r="E1098" s="10" t="s">
        <v>5734</v>
      </c>
      <c r="F1098" s="41">
        <v>436</v>
      </c>
      <c r="G1098" s="7">
        <v>125682</v>
      </c>
      <c r="H1098" s="10" t="s">
        <v>6375</v>
      </c>
      <c r="I1098" s="10" t="s">
        <v>6376</v>
      </c>
      <c r="J1098" s="36" t="s">
        <v>6377</v>
      </c>
      <c r="K1098" s="26">
        <v>43473</v>
      </c>
      <c r="L1098" s="26" t="s">
        <v>6378</v>
      </c>
      <c r="M1098" s="32">
        <v>0.85</v>
      </c>
      <c r="N1098" s="10" t="s">
        <v>3337</v>
      </c>
      <c r="O1098" s="10" t="s">
        <v>1470</v>
      </c>
      <c r="P1098" s="10" t="s">
        <v>6379</v>
      </c>
      <c r="Q1098" s="10" t="s">
        <v>6374</v>
      </c>
      <c r="R1098" s="10">
        <v>106</v>
      </c>
      <c r="S1098" s="25">
        <v>2318383.83</v>
      </c>
      <c r="T1098" s="25">
        <v>354434.77</v>
      </c>
      <c r="U1098" s="25">
        <v>54691.71</v>
      </c>
      <c r="V1098" s="25">
        <v>0</v>
      </c>
      <c r="W1098" s="25">
        <v>0</v>
      </c>
      <c r="X1098" s="25">
        <v>2727510.31</v>
      </c>
      <c r="Y1098" s="10" t="s">
        <v>16</v>
      </c>
      <c r="Z1098" s="10">
        <v>0</v>
      </c>
    </row>
    <row r="1099" spans="2:26" s="67" customFormat="1" ht="15" customHeight="1">
      <c r="B1099" s="27" t="s">
        <v>4679</v>
      </c>
      <c r="C1099" s="10">
        <v>113</v>
      </c>
      <c r="D1099" s="15" t="s">
        <v>6999</v>
      </c>
      <c r="E1099" s="10" t="s">
        <v>5734</v>
      </c>
      <c r="F1099" s="41">
        <v>436</v>
      </c>
      <c r="G1099" s="7">
        <v>127159</v>
      </c>
      <c r="H1099" s="10" t="s">
        <v>6380</v>
      </c>
      <c r="I1099" s="10" t="s">
        <v>6381</v>
      </c>
      <c r="J1099" s="36" t="s">
        <v>6382</v>
      </c>
      <c r="K1099" s="26">
        <v>43473</v>
      </c>
      <c r="L1099" s="26" t="s">
        <v>6383</v>
      </c>
      <c r="M1099" s="32">
        <v>0.85</v>
      </c>
      <c r="N1099" s="10" t="s">
        <v>3337</v>
      </c>
      <c r="O1099" s="10" t="s">
        <v>4668</v>
      </c>
      <c r="P1099" s="10" t="s">
        <v>6384</v>
      </c>
      <c r="Q1099" s="10" t="s">
        <v>6496</v>
      </c>
      <c r="R1099" s="10">
        <v>107</v>
      </c>
      <c r="S1099" s="25">
        <v>2370558.4</v>
      </c>
      <c r="T1099" s="25">
        <v>390405.49</v>
      </c>
      <c r="U1099" s="25">
        <v>27928.31</v>
      </c>
      <c r="V1099" s="25">
        <v>0</v>
      </c>
      <c r="W1099" s="25">
        <v>0</v>
      </c>
      <c r="X1099" s="25">
        <v>2788892.2</v>
      </c>
      <c r="Y1099" s="10" t="s">
        <v>16</v>
      </c>
      <c r="Z1099" s="10">
        <v>0</v>
      </c>
    </row>
    <row r="1100" spans="2:26" s="67" customFormat="1" ht="15" customHeight="1">
      <c r="B1100" s="27" t="s">
        <v>4679</v>
      </c>
      <c r="C1100" s="10">
        <v>114</v>
      </c>
      <c r="D1100" s="15" t="s">
        <v>6999</v>
      </c>
      <c r="E1100" s="10" t="s">
        <v>5734</v>
      </c>
      <c r="F1100" s="41">
        <v>436</v>
      </c>
      <c r="G1100" s="7">
        <v>128649</v>
      </c>
      <c r="H1100" s="10" t="s">
        <v>6497</v>
      </c>
      <c r="I1100" s="10" t="s">
        <v>6498</v>
      </c>
      <c r="J1100" s="36" t="s">
        <v>6356</v>
      </c>
      <c r="K1100" s="26" t="s">
        <v>6499</v>
      </c>
      <c r="L1100" s="26" t="s">
        <v>6500</v>
      </c>
      <c r="M1100" s="32" t="s">
        <v>6501</v>
      </c>
      <c r="N1100" s="10" t="s">
        <v>6502</v>
      </c>
      <c r="O1100" s="10" t="s">
        <v>6503</v>
      </c>
      <c r="P1100" s="10" t="s">
        <v>6504</v>
      </c>
      <c r="Q1100" s="10" t="s">
        <v>6505</v>
      </c>
      <c r="R1100" s="10">
        <v>113</v>
      </c>
      <c r="S1100" s="25">
        <v>11407646.25</v>
      </c>
      <c r="T1100" s="25">
        <v>2013113.55</v>
      </c>
      <c r="U1100" s="25">
        <v>195304.5</v>
      </c>
      <c r="V1100" s="25">
        <v>0</v>
      </c>
      <c r="W1100" s="25">
        <v>0</v>
      </c>
      <c r="X1100" s="25">
        <v>13616064.300000001</v>
      </c>
      <c r="Y1100" s="10" t="s">
        <v>16</v>
      </c>
      <c r="Z1100" s="10">
        <v>0</v>
      </c>
    </row>
    <row r="1101" spans="2:26" s="67" customFormat="1" ht="15" customHeight="1">
      <c r="B1101" s="27" t="s">
        <v>4679</v>
      </c>
      <c r="C1101" s="10">
        <v>115</v>
      </c>
      <c r="D1101" s="15" t="s">
        <v>6999</v>
      </c>
      <c r="E1101" s="10" t="s">
        <v>5734</v>
      </c>
      <c r="F1101" s="41">
        <v>449</v>
      </c>
      <c r="G1101" s="7">
        <v>126615</v>
      </c>
      <c r="H1101" s="10" t="s">
        <v>6837</v>
      </c>
      <c r="I1101" s="10" t="s">
        <v>6838</v>
      </c>
      <c r="J1101" s="36" t="s">
        <v>6839</v>
      </c>
      <c r="K1101" s="26">
        <v>43505</v>
      </c>
      <c r="L1101" s="26" t="s">
        <v>6840</v>
      </c>
      <c r="M1101" s="32">
        <v>0.85</v>
      </c>
      <c r="N1101" s="10" t="s">
        <v>1269</v>
      </c>
      <c r="O1101" s="10" t="s">
        <v>5080</v>
      </c>
      <c r="P1101" s="10" t="s">
        <v>6841</v>
      </c>
      <c r="Q1101" s="10" t="s">
        <v>6842</v>
      </c>
      <c r="R1101" s="10">
        <v>110</v>
      </c>
      <c r="S1101" s="25">
        <v>11699104.58</v>
      </c>
      <c r="T1101" s="25">
        <v>2035657.66</v>
      </c>
      <c r="U1101" s="25">
        <v>28890.16</v>
      </c>
      <c r="V1101" s="25">
        <v>0</v>
      </c>
      <c r="W1101" s="25">
        <v>0</v>
      </c>
      <c r="X1101" s="25">
        <v>13763652.4</v>
      </c>
      <c r="Y1101" s="10" t="s">
        <v>16</v>
      </c>
      <c r="Z1101" s="10">
        <v>0</v>
      </c>
    </row>
    <row r="1102" spans="2:26" s="67" customFormat="1" ht="15" customHeight="1">
      <c r="B1102" s="27" t="s">
        <v>4679</v>
      </c>
      <c r="C1102" s="10">
        <v>116</v>
      </c>
      <c r="D1102" s="15" t="s">
        <v>6999</v>
      </c>
      <c r="E1102" s="10" t="s">
        <v>5734</v>
      </c>
      <c r="F1102" s="41">
        <v>449</v>
      </c>
      <c r="G1102" s="7">
        <v>127794</v>
      </c>
      <c r="H1102" s="10" t="s">
        <v>6843</v>
      </c>
      <c r="I1102" s="10" t="s">
        <v>6844</v>
      </c>
      <c r="J1102" s="36" t="s">
        <v>6845</v>
      </c>
      <c r="K1102" s="26">
        <v>43505</v>
      </c>
      <c r="L1102" s="26">
        <v>44570</v>
      </c>
      <c r="M1102" s="32">
        <v>0.85</v>
      </c>
      <c r="N1102" s="10" t="s">
        <v>6846</v>
      </c>
      <c r="O1102" s="10" t="s">
        <v>6847</v>
      </c>
      <c r="P1102" s="10" t="s">
        <v>6848</v>
      </c>
      <c r="Q1102" s="10" t="s">
        <v>6849</v>
      </c>
      <c r="R1102" s="10">
        <v>113</v>
      </c>
      <c r="S1102" s="25">
        <v>11340144.66</v>
      </c>
      <c r="T1102" s="25">
        <v>1979786.3</v>
      </c>
      <c r="U1102" s="25">
        <v>21415.66</v>
      </c>
      <c r="V1102" s="25">
        <v>0</v>
      </c>
      <c r="W1102" s="25">
        <v>0</v>
      </c>
      <c r="X1102" s="25">
        <v>13341346.619999999</v>
      </c>
      <c r="Y1102" s="10" t="s">
        <v>16</v>
      </c>
      <c r="Z1102" s="10">
        <v>0</v>
      </c>
    </row>
    <row r="1103" spans="2:26" s="67" customFormat="1" ht="15" customHeight="1">
      <c r="B1103" s="27" t="s">
        <v>4679</v>
      </c>
      <c r="C1103" s="10">
        <v>117</v>
      </c>
      <c r="D1103" s="15" t="s">
        <v>7001</v>
      </c>
      <c r="E1103" s="10" t="s">
        <v>3323</v>
      </c>
      <c r="F1103" s="41">
        <v>469</v>
      </c>
      <c r="G1103" s="7">
        <v>128888</v>
      </c>
      <c r="H1103" s="10" t="s">
        <v>6850</v>
      </c>
      <c r="I1103" s="10" t="s">
        <v>6851</v>
      </c>
      <c r="J1103" s="36" t="s">
        <v>6852</v>
      </c>
      <c r="K1103" s="26" t="s">
        <v>6853</v>
      </c>
      <c r="L1103" s="26">
        <v>44199</v>
      </c>
      <c r="M1103" s="32" t="s">
        <v>6854</v>
      </c>
      <c r="N1103" s="10" t="s">
        <v>1269</v>
      </c>
      <c r="O1103" s="10" t="s">
        <v>1474</v>
      </c>
      <c r="P1103" s="10" t="s">
        <v>6855</v>
      </c>
      <c r="Q1103" s="10" t="s">
        <v>6856</v>
      </c>
      <c r="R1103" s="10">
        <v>106</v>
      </c>
      <c r="S1103" s="25">
        <v>914625.15</v>
      </c>
      <c r="T1103" s="25">
        <v>161404.39000000001</v>
      </c>
      <c r="U1103" s="25">
        <v>1076029.54</v>
      </c>
      <c r="V1103" s="25">
        <v>0</v>
      </c>
      <c r="W1103" s="25">
        <v>0</v>
      </c>
      <c r="X1103" s="25">
        <v>2152059.08</v>
      </c>
      <c r="Y1103" s="10" t="s">
        <v>16</v>
      </c>
      <c r="Z1103" s="10">
        <v>0</v>
      </c>
    </row>
    <row r="1104" spans="2:26" s="67" customFormat="1" ht="15" customHeight="1">
      <c r="B1104" s="27" t="s">
        <v>4679</v>
      </c>
      <c r="C1104" s="10">
        <v>118</v>
      </c>
      <c r="D1104" s="15" t="s">
        <v>6999</v>
      </c>
      <c r="E1104" s="10" t="s">
        <v>5734</v>
      </c>
      <c r="F1104" s="41">
        <v>449</v>
      </c>
      <c r="G1104" s="7">
        <v>128489</v>
      </c>
      <c r="H1104" s="10" t="s">
        <v>6857</v>
      </c>
      <c r="I1104" s="10" t="s">
        <v>6858</v>
      </c>
      <c r="J1104" s="36" t="s">
        <v>6859</v>
      </c>
      <c r="K1104" s="26">
        <v>43808</v>
      </c>
      <c r="L1104" s="26">
        <v>44874</v>
      </c>
      <c r="M1104" s="32">
        <v>0.85</v>
      </c>
      <c r="N1104" s="10" t="s">
        <v>6860</v>
      </c>
      <c r="O1104" s="10" t="s">
        <v>6861</v>
      </c>
      <c r="P1104" s="10" t="s">
        <v>6862</v>
      </c>
      <c r="Q1104" s="10" t="s">
        <v>4653</v>
      </c>
      <c r="R1104" s="10">
        <v>113</v>
      </c>
      <c r="S1104" s="25">
        <v>11746339.880000001</v>
      </c>
      <c r="T1104" s="25">
        <v>2072883.5</v>
      </c>
      <c r="U1104" s="25">
        <v>0</v>
      </c>
      <c r="V1104" s="25">
        <v>0</v>
      </c>
      <c r="W1104" s="25">
        <v>0</v>
      </c>
      <c r="X1104" s="25">
        <v>13819223.380000001</v>
      </c>
      <c r="Y1104" s="10" t="s">
        <v>16</v>
      </c>
      <c r="Z1104" s="10">
        <v>0</v>
      </c>
    </row>
    <row r="1105" spans="1:28" s="67" customFormat="1" ht="15" customHeight="1">
      <c r="B1105" s="27" t="s">
        <v>4679</v>
      </c>
      <c r="C1105" s="10">
        <v>119</v>
      </c>
      <c r="D1105" s="15" t="s">
        <v>6999</v>
      </c>
      <c r="E1105" s="10" t="s">
        <v>5734</v>
      </c>
      <c r="F1105" s="41">
        <v>449</v>
      </c>
      <c r="G1105" s="7">
        <v>128458</v>
      </c>
      <c r="H1105" s="10" t="s">
        <v>6863</v>
      </c>
      <c r="I1105" s="10" t="s">
        <v>3179</v>
      </c>
      <c r="J1105" s="36" t="s">
        <v>6864</v>
      </c>
      <c r="K1105" s="26" t="s">
        <v>6865</v>
      </c>
      <c r="L1105" s="26" t="s">
        <v>6866</v>
      </c>
      <c r="M1105" s="32" t="s">
        <v>6867</v>
      </c>
      <c r="N1105" s="10" t="s">
        <v>1269</v>
      </c>
      <c r="O1105" s="10" t="s">
        <v>6868</v>
      </c>
      <c r="P1105" s="10" t="s">
        <v>6869</v>
      </c>
      <c r="Q1105" s="10" t="s">
        <v>6870</v>
      </c>
      <c r="R1105" s="10">
        <v>113</v>
      </c>
      <c r="S1105" s="25">
        <v>11429997.59</v>
      </c>
      <c r="T1105" s="25">
        <v>2017058.4</v>
      </c>
      <c r="U1105" s="25">
        <v>202102</v>
      </c>
      <c r="V1105" s="25">
        <v>0</v>
      </c>
      <c r="W1105" s="25">
        <v>0</v>
      </c>
      <c r="X1105" s="25">
        <v>13649157.99</v>
      </c>
      <c r="Y1105" s="10" t="s">
        <v>16</v>
      </c>
      <c r="Z1105" s="10">
        <v>0</v>
      </c>
    </row>
    <row r="1106" spans="1:28" s="67" customFormat="1" ht="15" customHeight="1">
      <c r="B1106" s="27" t="s">
        <v>4679</v>
      </c>
      <c r="C1106" s="10">
        <v>120</v>
      </c>
      <c r="D1106" s="15" t="s">
        <v>6999</v>
      </c>
      <c r="E1106" s="10" t="s">
        <v>5734</v>
      </c>
      <c r="F1106" s="41">
        <v>449</v>
      </c>
      <c r="G1106" s="7">
        <v>126546</v>
      </c>
      <c r="H1106" s="10" t="s">
        <v>6871</v>
      </c>
      <c r="I1106" s="10" t="s">
        <v>6872</v>
      </c>
      <c r="J1106" s="36" t="s">
        <v>6845</v>
      </c>
      <c r="K1106" s="26" t="s">
        <v>6873</v>
      </c>
      <c r="L1106" s="26" t="s">
        <v>6874</v>
      </c>
      <c r="M1106" s="32" t="s">
        <v>6875</v>
      </c>
      <c r="N1106" s="10" t="s">
        <v>6876</v>
      </c>
      <c r="O1106" s="10" t="s">
        <v>6877</v>
      </c>
      <c r="P1106" s="10" t="s">
        <v>6878</v>
      </c>
      <c r="Q1106" s="10" t="s">
        <v>6879</v>
      </c>
      <c r="R1106" s="10">
        <v>113</v>
      </c>
      <c r="S1106" s="25">
        <v>11110504.630000001</v>
      </c>
      <c r="T1106" s="25">
        <v>1960677.22</v>
      </c>
      <c r="U1106" s="25">
        <v>72658.990000000005</v>
      </c>
      <c r="V1106" s="25">
        <v>0</v>
      </c>
      <c r="W1106" s="25">
        <v>0</v>
      </c>
      <c r="X1106" s="25">
        <v>13143840.84</v>
      </c>
      <c r="Y1106" s="10" t="s">
        <v>16</v>
      </c>
      <c r="Z1106" s="10">
        <v>0</v>
      </c>
    </row>
    <row r="1107" spans="1:28" s="67" customFormat="1" ht="15" customHeight="1">
      <c r="B1107" s="27" t="s">
        <v>4679</v>
      </c>
      <c r="C1107" s="10">
        <v>121</v>
      </c>
      <c r="D1107" s="15" t="s">
        <v>6999</v>
      </c>
      <c r="E1107" s="10" t="s">
        <v>5734</v>
      </c>
      <c r="F1107" s="41">
        <v>449</v>
      </c>
      <c r="G1107" s="7">
        <v>128141</v>
      </c>
      <c r="H1107" s="10" t="s">
        <v>6880</v>
      </c>
      <c r="I1107" s="10" t="s">
        <v>6881</v>
      </c>
      <c r="J1107" s="36" t="s">
        <v>6882</v>
      </c>
      <c r="K1107" s="26" t="s">
        <v>6883</v>
      </c>
      <c r="L1107" s="26" t="s">
        <v>6884</v>
      </c>
      <c r="M1107" s="32" t="s">
        <v>6885</v>
      </c>
      <c r="N1107" s="10" t="s">
        <v>1269</v>
      </c>
      <c r="O1107" s="10" t="s">
        <v>6868</v>
      </c>
      <c r="P1107" s="10" t="s">
        <v>6878</v>
      </c>
      <c r="Q1107" s="10" t="s">
        <v>6886</v>
      </c>
      <c r="R1107" s="10">
        <v>113</v>
      </c>
      <c r="S1107" s="25">
        <v>11333395.449999999</v>
      </c>
      <c r="T1107" s="25">
        <v>2000010.8699999999</v>
      </c>
      <c r="U1107" s="25">
        <v>24718.57</v>
      </c>
      <c r="V1107" s="25">
        <v>0</v>
      </c>
      <c r="W1107" s="25">
        <v>0</v>
      </c>
      <c r="X1107" s="25">
        <v>13358124.890000001</v>
      </c>
      <c r="Y1107" s="10" t="s">
        <v>16</v>
      </c>
      <c r="Z1107" s="10">
        <v>0</v>
      </c>
    </row>
    <row r="1108" spans="1:28" s="67" customFormat="1" ht="15" customHeight="1">
      <c r="B1108" s="27" t="s">
        <v>4679</v>
      </c>
      <c r="C1108" s="10">
        <v>122</v>
      </c>
      <c r="D1108" s="15" t="s">
        <v>6999</v>
      </c>
      <c r="E1108" s="10" t="s">
        <v>5734</v>
      </c>
      <c r="F1108" s="41">
        <v>449</v>
      </c>
      <c r="G1108" s="7">
        <v>128248</v>
      </c>
      <c r="H1108" s="10" t="s">
        <v>6887</v>
      </c>
      <c r="I1108" s="10" t="s">
        <v>6888</v>
      </c>
      <c r="J1108" s="36" t="s">
        <v>6889</v>
      </c>
      <c r="K1108" s="26" t="s">
        <v>6890</v>
      </c>
      <c r="L1108" s="26" t="s">
        <v>6891</v>
      </c>
      <c r="M1108" s="32" t="s">
        <v>6892</v>
      </c>
      <c r="N1108" s="10" t="s">
        <v>1269</v>
      </c>
      <c r="O1108" s="10" t="s">
        <v>1470</v>
      </c>
      <c r="P1108" s="10" t="s">
        <v>6893</v>
      </c>
      <c r="Q1108" s="10" t="s">
        <v>6894</v>
      </c>
      <c r="R1108" s="10">
        <v>113</v>
      </c>
      <c r="S1108" s="25">
        <v>11387144.470000001</v>
      </c>
      <c r="T1108" s="25">
        <v>2009496.0299999998</v>
      </c>
      <c r="U1108" s="25">
        <v>57016.15</v>
      </c>
      <c r="V1108" s="25">
        <v>0</v>
      </c>
      <c r="W1108" s="25">
        <v>0</v>
      </c>
      <c r="X1108" s="25">
        <v>13453656.65</v>
      </c>
      <c r="Y1108" s="10" t="s">
        <v>16</v>
      </c>
      <c r="Z1108" s="10">
        <v>0</v>
      </c>
    </row>
    <row r="1109" spans="1:28" s="67" customFormat="1" ht="15" customHeight="1">
      <c r="B1109" s="27" t="s">
        <v>4679</v>
      </c>
      <c r="C1109" s="10">
        <v>123</v>
      </c>
      <c r="D1109" s="15" t="s">
        <v>7001</v>
      </c>
      <c r="E1109" s="10" t="s">
        <v>5733</v>
      </c>
      <c r="F1109" s="41">
        <v>464</v>
      </c>
      <c r="G1109" s="7">
        <v>126688</v>
      </c>
      <c r="H1109" s="10" t="s">
        <v>6959</v>
      </c>
      <c r="I1109" s="10" t="s">
        <v>6960</v>
      </c>
      <c r="J1109" s="36" t="s">
        <v>6961</v>
      </c>
      <c r="K1109" s="26">
        <v>43739</v>
      </c>
      <c r="L1109" s="26">
        <v>44286</v>
      </c>
      <c r="M1109" s="32" t="s">
        <v>6367</v>
      </c>
      <c r="N1109" s="10" t="s">
        <v>1269</v>
      </c>
      <c r="O1109" s="10" t="s">
        <v>5755</v>
      </c>
      <c r="P1109" s="10" t="s">
        <v>6962</v>
      </c>
      <c r="Q1109" s="10" t="s">
        <v>6963</v>
      </c>
      <c r="R1109" s="10">
        <v>106</v>
      </c>
      <c r="S1109" s="25">
        <v>2864087.01</v>
      </c>
      <c r="T1109" s="25">
        <v>505427.08</v>
      </c>
      <c r="U1109" s="25">
        <v>60433.120000000003</v>
      </c>
      <c r="V1109" s="25">
        <v>0</v>
      </c>
      <c r="W1109" s="25">
        <v>0</v>
      </c>
      <c r="X1109" s="25">
        <v>3429947.21</v>
      </c>
      <c r="Y1109" s="10" t="s">
        <v>16</v>
      </c>
      <c r="Z1109" s="10">
        <v>0</v>
      </c>
    </row>
    <row r="1110" spans="1:28" s="67" customFormat="1" ht="15" customHeight="1">
      <c r="B1110" s="27" t="s">
        <v>4679</v>
      </c>
      <c r="C1110" s="10">
        <v>124</v>
      </c>
      <c r="D1110" s="15" t="s">
        <v>7001</v>
      </c>
      <c r="E1110" s="10" t="s">
        <v>5733</v>
      </c>
      <c r="F1110" s="41">
        <v>464</v>
      </c>
      <c r="G1110" s="7">
        <v>128203</v>
      </c>
      <c r="H1110" s="10" t="s">
        <v>6964</v>
      </c>
      <c r="I1110" s="10" t="s">
        <v>6965</v>
      </c>
      <c r="J1110" s="36" t="s">
        <v>6966</v>
      </c>
      <c r="K1110" s="26">
        <v>43739</v>
      </c>
      <c r="L1110" s="26">
        <v>44286</v>
      </c>
      <c r="M1110" s="32">
        <v>0.85</v>
      </c>
      <c r="N1110" s="10" t="s">
        <v>1269</v>
      </c>
      <c r="O1110" s="10" t="s">
        <v>1532</v>
      </c>
      <c r="P1110" s="10" t="s">
        <v>4661</v>
      </c>
      <c r="Q1110" s="10" t="s">
        <v>6967</v>
      </c>
      <c r="R1110" s="10">
        <v>106</v>
      </c>
      <c r="S1110" s="25">
        <v>1208110.32</v>
      </c>
      <c r="T1110" s="25">
        <v>213195.93</v>
      </c>
      <c r="U1110" s="25">
        <v>0</v>
      </c>
      <c r="V1110" s="25">
        <v>0</v>
      </c>
      <c r="W1110" s="25">
        <v>0</v>
      </c>
      <c r="X1110" s="25">
        <v>1421306.25</v>
      </c>
      <c r="Y1110" s="10" t="s">
        <v>16</v>
      </c>
      <c r="Z1110" s="10">
        <v>0</v>
      </c>
    </row>
    <row r="1111" spans="1:28" s="67" customFormat="1" ht="15" customHeight="1">
      <c r="B1111" s="27" t="s">
        <v>4679</v>
      </c>
      <c r="C1111" s="10">
        <v>125</v>
      </c>
      <c r="D1111" s="15" t="s">
        <v>6999</v>
      </c>
      <c r="E1111" s="10" t="s">
        <v>5734</v>
      </c>
      <c r="F1111" s="41">
        <v>449</v>
      </c>
      <c r="G1111" s="7">
        <v>127700</v>
      </c>
      <c r="H1111" s="10" t="s">
        <v>7279</v>
      </c>
      <c r="I1111" s="10" t="s">
        <v>7280</v>
      </c>
      <c r="J1111" s="36" t="s">
        <v>6845</v>
      </c>
      <c r="K1111" s="26">
        <v>43506</v>
      </c>
      <c r="L1111" s="26" t="s">
        <v>7281</v>
      </c>
      <c r="M1111" s="32">
        <v>0.85</v>
      </c>
      <c r="N1111" s="10" t="s">
        <v>6846</v>
      </c>
      <c r="O1111" s="10" t="s">
        <v>7282</v>
      </c>
      <c r="P1111" s="10" t="s">
        <v>7283</v>
      </c>
      <c r="Q1111" s="10" t="s">
        <v>6496</v>
      </c>
      <c r="R1111" s="10">
        <v>113</v>
      </c>
      <c r="S1111" s="25">
        <v>11652862.380000001</v>
      </c>
      <c r="T1111" s="25">
        <v>2035785.18</v>
      </c>
      <c r="U1111" s="25">
        <v>20602.28</v>
      </c>
      <c r="V1111" s="25">
        <v>0</v>
      </c>
      <c r="W1111" s="25">
        <v>0</v>
      </c>
      <c r="X1111" s="25">
        <v>13709249.84</v>
      </c>
      <c r="Y1111" s="10" t="s">
        <v>16</v>
      </c>
      <c r="Z1111" s="10">
        <v>0</v>
      </c>
    </row>
    <row r="1112" spans="1:28" s="67" customFormat="1" ht="15" customHeight="1">
      <c r="B1112" s="27" t="s">
        <v>4679</v>
      </c>
      <c r="C1112" s="10">
        <v>126</v>
      </c>
      <c r="D1112" s="15" t="s">
        <v>7001</v>
      </c>
      <c r="E1112" s="10" t="s">
        <v>5733</v>
      </c>
      <c r="F1112" s="41">
        <v>464</v>
      </c>
      <c r="G1112" s="7">
        <v>128236</v>
      </c>
      <c r="H1112" s="10" t="s">
        <v>7284</v>
      </c>
      <c r="I1112" s="10" t="s">
        <v>7285</v>
      </c>
      <c r="J1112" s="36" t="s">
        <v>7286</v>
      </c>
      <c r="K1112" s="26">
        <v>43752</v>
      </c>
      <c r="L1112" s="26">
        <v>44299</v>
      </c>
      <c r="M1112" s="32" t="s">
        <v>6367</v>
      </c>
      <c r="N1112" s="10" t="s">
        <v>1269</v>
      </c>
      <c r="O1112" s="10" t="s">
        <v>7287</v>
      </c>
      <c r="P1112" s="10" t="s">
        <v>7288</v>
      </c>
      <c r="Q1112" s="10" t="s">
        <v>7289</v>
      </c>
      <c r="R1112" s="10">
        <v>106</v>
      </c>
      <c r="S1112" s="25">
        <v>3378587.16</v>
      </c>
      <c r="T1112" s="25">
        <v>596221.19999999995</v>
      </c>
      <c r="U1112" s="25">
        <v>73789.02</v>
      </c>
      <c r="V1112" s="25">
        <v>0</v>
      </c>
      <c r="W1112" s="25">
        <v>0</v>
      </c>
      <c r="X1112" s="25">
        <v>4048597.38</v>
      </c>
      <c r="Y1112" s="10" t="s">
        <v>16</v>
      </c>
      <c r="Z1112" s="10">
        <v>0</v>
      </c>
    </row>
    <row r="1113" spans="1:28" s="67" customFormat="1" ht="15" customHeight="1">
      <c r="B1113" s="27" t="s">
        <v>4679</v>
      </c>
      <c r="C1113" s="10">
        <v>127</v>
      </c>
      <c r="D1113" s="15" t="s">
        <v>7001</v>
      </c>
      <c r="E1113" s="10" t="s">
        <v>5733</v>
      </c>
      <c r="F1113" s="41">
        <v>464</v>
      </c>
      <c r="G1113" s="7">
        <v>128247</v>
      </c>
      <c r="H1113" s="10" t="s">
        <v>7290</v>
      </c>
      <c r="I1113" s="10" t="s">
        <v>7291</v>
      </c>
      <c r="J1113" s="36" t="s">
        <v>7292</v>
      </c>
      <c r="K1113" s="26">
        <v>43753</v>
      </c>
      <c r="L1113" s="26">
        <v>44300</v>
      </c>
      <c r="M1113" s="32" t="s">
        <v>6367</v>
      </c>
      <c r="N1113" s="10" t="s">
        <v>1269</v>
      </c>
      <c r="O1113" s="10" t="s">
        <v>7293</v>
      </c>
      <c r="P1113" s="10" t="s">
        <v>7294</v>
      </c>
      <c r="Q1113" s="10" t="s">
        <v>7295</v>
      </c>
      <c r="R1113" s="10">
        <v>106</v>
      </c>
      <c r="S1113" s="25">
        <v>2808849.57</v>
      </c>
      <c r="T1113" s="25">
        <v>495679.31</v>
      </c>
      <c r="U1113" s="25">
        <v>44535.13</v>
      </c>
      <c r="V1113" s="25">
        <v>0</v>
      </c>
      <c r="W1113" s="25">
        <v>0</v>
      </c>
      <c r="X1113" s="25">
        <v>3349064.01</v>
      </c>
      <c r="Y1113" s="10" t="s">
        <v>16</v>
      </c>
      <c r="Z1113" s="10">
        <v>0</v>
      </c>
    </row>
    <row r="1114" spans="1:28" s="67" customFormat="1" ht="15" customHeight="1">
      <c r="B1114" s="27" t="s">
        <v>4679</v>
      </c>
      <c r="C1114" s="10">
        <v>128</v>
      </c>
      <c r="D1114" s="15" t="s">
        <v>7001</v>
      </c>
      <c r="E1114" s="10" t="s">
        <v>5733</v>
      </c>
      <c r="F1114" s="41">
        <v>464</v>
      </c>
      <c r="G1114" s="7">
        <v>128814</v>
      </c>
      <c r="H1114" s="10" t="s">
        <v>7296</v>
      </c>
      <c r="I1114" s="10" t="s">
        <v>7297</v>
      </c>
      <c r="J1114" s="36" t="s">
        <v>7298</v>
      </c>
      <c r="K1114" s="26">
        <v>43755</v>
      </c>
      <c r="L1114" s="26">
        <v>44302</v>
      </c>
      <c r="M1114" s="32">
        <v>0.85</v>
      </c>
      <c r="N1114" s="10" t="s">
        <v>1269</v>
      </c>
      <c r="O1114" s="10" t="s">
        <v>5749</v>
      </c>
      <c r="P1114" s="10" t="s">
        <v>7299</v>
      </c>
      <c r="Q1114" s="10" t="s">
        <v>7300</v>
      </c>
      <c r="R1114" s="10">
        <v>106</v>
      </c>
      <c r="S1114" s="25">
        <v>3943654.56</v>
      </c>
      <c r="T1114" s="25">
        <v>695939.04</v>
      </c>
      <c r="U1114" s="25">
        <v>0</v>
      </c>
      <c r="V1114" s="25">
        <v>0</v>
      </c>
      <c r="W1114" s="25">
        <v>0</v>
      </c>
      <c r="X1114" s="25">
        <v>4639593.5999999996</v>
      </c>
      <c r="Y1114" s="10" t="s">
        <v>16</v>
      </c>
      <c r="Z1114" s="10">
        <v>0</v>
      </c>
    </row>
    <row r="1115" spans="1:28" s="67" customFormat="1" ht="15" customHeight="1">
      <c r="B1115" s="27" t="s">
        <v>4679</v>
      </c>
      <c r="C1115" s="10">
        <v>129</v>
      </c>
      <c r="D1115" s="15" t="s">
        <v>6999</v>
      </c>
      <c r="E1115" s="10" t="s">
        <v>5734</v>
      </c>
      <c r="F1115" s="41">
        <v>449</v>
      </c>
      <c r="G1115" s="7">
        <v>128513</v>
      </c>
      <c r="H1115" s="10" t="s">
        <v>7301</v>
      </c>
      <c r="I1115" s="10" t="s">
        <v>7302</v>
      </c>
      <c r="J1115" s="36" t="s">
        <v>6889</v>
      </c>
      <c r="K1115" s="26">
        <v>43755</v>
      </c>
      <c r="L1115" s="26">
        <v>44728</v>
      </c>
      <c r="M1115" s="32" t="s">
        <v>6367</v>
      </c>
      <c r="N1115" s="10" t="s">
        <v>1269</v>
      </c>
      <c r="O1115" s="10" t="s">
        <v>5080</v>
      </c>
      <c r="P1115" s="10" t="s">
        <v>6379</v>
      </c>
      <c r="Q1115" s="10" t="s">
        <v>7303</v>
      </c>
      <c r="R1115" s="10">
        <v>113</v>
      </c>
      <c r="S1115" s="25">
        <v>11409048.119999999</v>
      </c>
      <c r="T1115" s="25">
        <v>2013361.21</v>
      </c>
      <c r="U1115" s="25">
        <v>116737.98</v>
      </c>
      <c r="V1115" s="25">
        <v>0</v>
      </c>
      <c r="W1115" s="25">
        <v>0</v>
      </c>
      <c r="X1115" s="25">
        <v>13539147.310000001</v>
      </c>
      <c r="Y1115" s="10" t="s">
        <v>16</v>
      </c>
      <c r="Z1115" s="10">
        <v>0</v>
      </c>
    </row>
    <row r="1116" spans="1:28" s="67" customFormat="1" ht="15" customHeight="1">
      <c r="B1116" s="27" t="s">
        <v>4679</v>
      </c>
      <c r="C1116" s="10">
        <v>130</v>
      </c>
      <c r="D1116" s="15" t="s">
        <v>7001</v>
      </c>
      <c r="E1116" s="10" t="s">
        <v>5733</v>
      </c>
      <c r="F1116" s="41">
        <v>464</v>
      </c>
      <c r="G1116" s="7">
        <v>128254</v>
      </c>
      <c r="H1116" s="10" t="s">
        <v>7398</v>
      </c>
      <c r="I1116" s="10" t="s">
        <v>7399</v>
      </c>
      <c r="J1116" s="36" t="s">
        <v>7400</v>
      </c>
      <c r="K1116" s="26">
        <v>43759</v>
      </c>
      <c r="L1116" s="26">
        <v>44306</v>
      </c>
      <c r="M1116" s="32">
        <v>0.85</v>
      </c>
      <c r="N1116" s="10" t="s">
        <v>1269</v>
      </c>
      <c r="O1116" s="10" t="s">
        <v>7401</v>
      </c>
      <c r="P1116" s="10" t="s">
        <v>7402</v>
      </c>
      <c r="Q1116" s="10" t="s">
        <v>7403</v>
      </c>
      <c r="R1116" s="10">
        <v>106</v>
      </c>
      <c r="S1116" s="25">
        <v>3916577.23</v>
      </c>
      <c r="T1116" s="25">
        <v>691160.57</v>
      </c>
      <c r="U1116" s="25">
        <v>0</v>
      </c>
      <c r="V1116" s="25">
        <v>0</v>
      </c>
      <c r="W1116" s="25">
        <v>0</v>
      </c>
      <c r="X1116" s="25">
        <v>4607737.8</v>
      </c>
      <c r="Y1116" s="10" t="s">
        <v>16</v>
      </c>
      <c r="Z1116" s="10">
        <v>0</v>
      </c>
    </row>
    <row r="1117" spans="1:28" s="67" customFormat="1" ht="15" customHeight="1" thickBot="1">
      <c r="B1117" s="27" t="s">
        <v>4679</v>
      </c>
      <c r="C1117" s="10">
        <v>131</v>
      </c>
      <c r="D1117" s="15" t="s">
        <v>7001</v>
      </c>
      <c r="E1117" s="10" t="s">
        <v>5733</v>
      </c>
      <c r="F1117" s="41">
        <v>464</v>
      </c>
      <c r="G1117" s="7">
        <v>128121</v>
      </c>
      <c r="H1117" s="10" t="s">
        <v>7304</v>
      </c>
      <c r="I1117" s="10" t="s">
        <v>7305</v>
      </c>
      <c r="J1117" s="36" t="s">
        <v>7306</v>
      </c>
      <c r="K1117" s="26">
        <v>43763</v>
      </c>
      <c r="L1117" s="26">
        <v>44310</v>
      </c>
      <c r="M1117" s="32" t="s">
        <v>6367</v>
      </c>
      <c r="N1117" s="10" t="s">
        <v>1269</v>
      </c>
      <c r="O1117" s="10" t="s">
        <v>5749</v>
      </c>
      <c r="P1117" s="10" t="s">
        <v>7299</v>
      </c>
      <c r="Q1117" s="10" t="s">
        <v>7307</v>
      </c>
      <c r="R1117" s="10">
        <v>106</v>
      </c>
      <c r="S1117" s="25">
        <v>3734471.8</v>
      </c>
      <c r="T1117" s="25">
        <v>659024.35</v>
      </c>
      <c r="U1117" s="25">
        <v>70626.11</v>
      </c>
      <c r="V1117" s="25">
        <v>0</v>
      </c>
      <c r="W1117" s="25">
        <v>0</v>
      </c>
      <c r="X1117" s="25">
        <v>4464122.26</v>
      </c>
      <c r="Y1117" s="10" t="s">
        <v>16</v>
      </c>
      <c r="Z1117" s="10">
        <v>0</v>
      </c>
    </row>
    <row r="1118" spans="1:28" s="89" customFormat="1" ht="70.5" customHeight="1" thickBot="1">
      <c r="A1118" s="88"/>
      <c r="B1118" s="109" t="s">
        <v>1877</v>
      </c>
      <c r="C1118" s="110">
        <v>131</v>
      </c>
      <c r="D1118" s="111"/>
      <c r="E1118" s="111"/>
      <c r="F1118" s="111"/>
      <c r="G1118" s="111"/>
      <c r="H1118" s="111"/>
      <c r="I1118" s="111"/>
      <c r="J1118" s="111"/>
      <c r="K1118" s="111"/>
      <c r="L1118" s="111"/>
      <c r="M1118" s="111"/>
      <c r="N1118" s="111"/>
      <c r="O1118" s="111"/>
      <c r="P1118" s="111"/>
      <c r="Q1118" s="111"/>
      <c r="R1118" s="111"/>
      <c r="S1118" s="111">
        <f>SUM(S987:S1117)</f>
        <v>1113157652.25</v>
      </c>
      <c r="T1118" s="111">
        <f t="shared" ref="T1118:X1118" si="7">SUM(T987:T1117)</f>
        <v>188848347.47000006</v>
      </c>
      <c r="U1118" s="111">
        <f t="shared" si="7"/>
        <v>18988602.969999995</v>
      </c>
      <c r="V1118" s="111"/>
      <c r="W1118" s="111">
        <f t="shared" si="7"/>
        <v>353826.95</v>
      </c>
      <c r="X1118" s="111">
        <f t="shared" si="7"/>
        <v>1321348429.6400001</v>
      </c>
      <c r="Y1118" s="111"/>
      <c r="Z1118" s="111"/>
      <c r="AA1118" s="67"/>
      <c r="AB1118" s="67"/>
    </row>
    <row r="1119" spans="1:28" s="67" customFormat="1" ht="15" customHeight="1">
      <c r="B1119" s="60" t="s">
        <v>2173</v>
      </c>
      <c r="C1119" s="17">
        <v>1</v>
      </c>
      <c r="D1119" s="13" t="s">
        <v>6999</v>
      </c>
      <c r="E1119" s="17" t="s">
        <v>1905</v>
      </c>
      <c r="F1119" s="61">
        <v>18</v>
      </c>
      <c r="G1119" s="62">
        <v>103113</v>
      </c>
      <c r="H1119" s="17" t="s">
        <v>1906</v>
      </c>
      <c r="I1119" s="17" t="s">
        <v>5302</v>
      </c>
      <c r="J1119" s="17" t="s">
        <v>1907</v>
      </c>
      <c r="K1119" s="63">
        <v>42968</v>
      </c>
      <c r="L1119" s="63">
        <v>44063</v>
      </c>
      <c r="M1119" s="78">
        <v>84.466618181217726</v>
      </c>
      <c r="N1119" s="17" t="s">
        <v>1908</v>
      </c>
      <c r="O1119" s="17" t="s">
        <v>1326</v>
      </c>
      <c r="P1119" s="17" t="s">
        <v>1909</v>
      </c>
      <c r="Q1119" s="17" t="s">
        <v>1910</v>
      </c>
      <c r="R1119" s="17">
        <v>110</v>
      </c>
      <c r="S1119" s="66">
        <v>18243110.77</v>
      </c>
      <c r="T1119" s="66">
        <v>3003615.24</v>
      </c>
      <c r="U1119" s="66">
        <v>351286.51</v>
      </c>
      <c r="V1119" s="66">
        <v>0</v>
      </c>
      <c r="W1119" s="66">
        <v>0</v>
      </c>
      <c r="X1119" s="66">
        <v>21598012.52</v>
      </c>
      <c r="Y1119" s="10" t="s">
        <v>16</v>
      </c>
      <c r="Z1119" s="79" t="s">
        <v>7308</v>
      </c>
    </row>
    <row r="1120" spans="1:28" s="67" customFormat="1" ht="15" customHeight="1">
      <c r="B1120" s="27" t="s">
        <v>2173</v>
      </c>
      <c r="C1120" s="10">
        <v>2</v>
      </c>
      <c r="D1120" s="14" t="s">
        <v>6999</v>
      </c>
      <c r="E1120" s="10" t="s">
        <v>1911</v>
      </c>
      <c r="F1120" s="41">
        <v>20</v>
      </c>
      <c r="G1120" s="7">
        <v>102113</v>
      </c>
      <c r="H1120" s="10" t="s">
        <v>1912</v>
      </c>
      <c r="I1120" s="10" t="s">
        <v>5303</v>
      </c>
      <c r="J1120" s="10" t="s">
        <v>1913</v>
      </c>
      <c r="K1120" s="26">
        <v>42957</v>
      </c>
      <c r="L1120" s="26">
        <v>44052</v>
      </c>
      <c r="M1120" s="52">
        <v>84.999999976525345</v>
      </c>
      <c r="N1120" s="10" t="s">
        <v>1908</v>
      </c>
      <c r="O1120" s="10" t="s">
        <v>1914</v>
      </c>
      <c r="P1120" s="10" t="s">
        <v>1915</v>
      </c>
      <c r="Q1120" s="10" t="s">
        <v>1916</v>
      </c>
      <c r="R1120" s="10">
        <v>110</v>
      </c>
      <c r="S1120" s="25">
        <v>14483698.619999999</v>
      </c>
      <c r="T1120" s="25">
        <v>2467224.94</v>
      </c>
      <c r="U1120" s="25">
        <v>88721.88</v>
      </c>
      <c r="V1120" s="25">
        <v>0</v>
      </c>
      <c r="W1120" s="25">
        <v>0</v>
      </c>
      <c r="X1120" s="25">
        <v>17039645.439999998</v>
      </c>
      <c r="Y1120" s="10" t="s">
        <v>16</v>
      </c>
      <c r="Z1120" s="53" t="s">
        <v>7309</v>
      </c>
    </row>
    <row r="1121" spans="2:26" s="67" customFormat="1" ht="15" customHeight="1">
      <c r="B1121" s="27" t="s">
        <v>2173</v>
      </c>
      <c r="C1121" s="10">
        <v>3</v>
      </c>
      <c r="D1121" s="14" t="s">
        <v>6999</v>
      </c>
      <c r="E1121" s="10" t="s">
        <v>1917</v>
      </c>
      <c r="F1121" s="41">
        <v>20</v>
      </c>
      <c r="G1121" s="7">
        <v>102548</v>
      </c>
      <c r="H1121" s="10" t="s">
        <v>1918</v>
      </c>
      <c r="I1121" s="10" t="s">
        <v>5304</v>
      </c>
      <c r="J1121" s="10" t="s">
        <v>1919</v>
      </c>
      <c r="K1121" s="26">
        <v>42968</v>
      </c>
      <c r="L1121" s="26">
        <v>44063</v>
      </c>
      <c r="M1121" s="52">
        <v>83.814748473613236</v>
      </c>
      <c r="N1121" s="10" t="s">
        <v>1908</v>
      </c>
      <c r="O1121" s="10" t="s">
        <v>1326</v>
      </c>
      <c r="P1121" s="10" t="s">
        <v>1920</v>
      </c>
      <c r="Q1121" s="10" t="s">
        <v>1921</v>
      </c>
      <c r="R1121" s="10">
        <v>110</v>
      </c>
      <c r="S1121" s="25">
        <v>19339889.579999998</v>
      </c>
      <c r="T1121" s="25">
        <v>3198355.63</v>
      </c>
      <c r="U1121" s="25">
        <v>536320.93999999994</v>
      </c>
      <c r="V1121" s="25">
        <v>0</v>
      </c>
      <c r="W1121" s="25">
        <v>0</v>
      </c>
      <c r="X1121" s="25">
        <v>23074566.149999999</v>
      </c>
      <c r="Y1121" s="10" t="s">
        <v>16</v>
      </c>
      <c r="Z1121" s="53" t="s">
        <v>6212</v>
      </c>
    </row>
    <row r="1122" spans="2:26" s="67" customFormat="1" ht="15" customHeight="1">
      <c r="B1122" s="27" t="s">
        <v>2173</v>
      </c>
      <c r="C1122" s="10">
        <v>4</v>
      </c>
      <c r="D1122" s="14" t="s">
        <v>6999</v>
      </c>
      <c r="E1122" s="10" t="s">
        <v>1911</v>
      </c>
      <c r="F1122" s="41">
        <v>20</v>
      </c>
      <c r="G1122" s="7">
        <v>102081</v>
      </c>
      <c r="H1122" s="10" t="s">
        <v>1922</v>
      </c>
      <c r="I1122" s="10" t="s">
        <v>5305</v>
      </c>
      <c r="J1122" s="10" t="s">
        <v>1923</v>
      </c>
      <c r="K1122" s="26">
        <v>42968</v>
      </c>
      <c r="L1122" s="26">
        <v>44063</v>
      </c>
      <c r="M1122" s="52">
        <v>83.664975058432674</v>
      </c>
      <c r="N1122" s="10" t="s">
        <v>1908</v>
      </c>
      <c r="O1122" s="10" t="s">
        <v>1486</v>
      </c>
      <c r="P1122" s="10" t="s">
        <v>1924</v>
      </c>
      <c r="Q1122" s="10" t="s">
        <v>1925</v>
      </c>
      <c r="R1122" s="10">
        <v>110</v>
      </c>
      <c r="S1122" s="25">
        <v>12604981.800000001</v>
      </c>
      <c r="T1122" s="25">
        <v>2128153.52</v>
      </c>
      <c r="U1122" s="25">
        <v>332884.59000000003</v>
      </c>
      <c r="V1122" s="25">
        <v>0</v>
      </c>
      <c r="W1122" s="25">
        <v>0</v>
      </c>
      <c r="X1122" s="25">
        <v>15066019.91</v>
      </c>
      <c r="Y1122" s="10" t="s">
        <v>16</v>
      </c>
      <c r="Z1122" s="53" t="s">
        <v>4763</v>
      </c>
    </row>
    <row r="1123" spans="2:26" s="67" customFormat="1" ht="15" customHeight="1">
      <c r="B1123" s="27" t="s">
        <v>2173</v>
      </c>
      <c r="C1123" s="10">
        <v>5</v>
      </c>
      <c r="D1123" s="14" t="s">
        <v>6999</v>
      </c>
      <c r="E1123" s="10" t="s">
        <v>1911</v>
      </c>
      <c r="F1123" s="41">
        <v>20</v>
      </c>
      <c r="G1123" s="7">
        <v>103450</v>
      </c>
      <c r="H1123" s="10" t="s">
        <v>1926</v>
      </c>
      <c r="I1123" s="10" t="s">
        <v>5306</v>
      </c>
      <c r="J1123" s="10" t="s">
        <v>1927</v>
      </c>
      <c r="K1123" s="26">
        <v>42976</v>
      </c>
      <c r="L1123" s="26">
        <v>44010</v>
      </c>
      <c r="M1123" s="52">
        <v>83.195726162476674</v>
      </c>
      <c r="N1123" s="10" t="s">
        <v>1908</v>
      </c>
      <c r="O1123" s="10" t="s">
        <v>1432</v>
      </c>
      <c r="P1123" s="10" t="s">
        <v>1928</v>
      </c>
      <c r="Q1123" s="10" t="s">
        <v>1929</v>
      </c>
      <c r="R1123" s="10">
        <v>110</v>
      </c>
      <c r="S1123" s="25">
        <v>15697355.91</v>
      </c>
      <c r="T1123" s="25">
        <v>2616615.62</v>
      </c>
      <c r="U1123" s="25">
        <v>554012</v>
      </c>
      <c r="V1123" s="25">
        <v>0</v>
      </c>
      <c r="W1123" s="25">
        <v>0</v>
      </c>
      <c r="X1123" s="25">
        <v>18867983.530000001</v>
      </c>
      <c r="Y1123" s="10" t="s">
        <v>16</v>
      </c>
      <c r="Z1123" s="53" t="s">
        <v>3686</v>
      </c>
    </row>
    <row r="1124" spans="2:26" s="67" customFormat="1" ht="15" customHeight="1">
      <c r="B1124" s="27" t="s">
        <v>2173</v>
      </c>
      <c r="C1124" s="10">
        <v>6</v>
      </c>
      <c r="D1124" s="14" t="s">
        <v>6999</v>
      </c>
      <c r="E1124" s="10" t="s">
        <v>1930</v>
      </c>
      <c r="F1124" s="41">
        <v>20</v>
      </c>
      <c r="G1124" s="7">
        <v>102686</v>
      </c>
      <c r="H1124" s="10" t="s">
        <v>1931</v>
      </c>
      <c r="I1124" s="10" t="s">
        <v>5307</v>
      </c>
      <c r="J1124" s="10" t="s">
        <v>1932</v>
      </c>
      <c r="K1124" s="26">
        <v>42979</v>
      </c>
      <c r="L1124" s="26">
        <v>44074</v>
      </c>
      <c r="M1124" s="52">
        <v>85.000000019531669</v>
      </c>
      <c r="N1124" s="10" t="s">
        <v>1908</v>
      </c>
      <c r="O1124" s="10" t="s">
        <v>1933</v>
      </c>
      <c r="P1124" s="10" t="s">
        <v>1934</v>
      </c>
      <c r="Q1124" s="10" t="s">
        <v>1935</v>
      </c>
      <c r="R1124" s="10">
        <v>110</v>
      </c>
      <c r="S1124" s="25">
        <v>15231675.039999999</v>
      </c>
      <c r="T1124" s="25">
        <v>2369497.6800000002</v>
      </c>
      <c r="U1124" s="25">
        <v>318444.96999999997</v>
      </c>
      <c r="V1124" s="25">
        <v>0</v>
      </c>
      <c r="W1124" s="25">
        <v>0</v>
      </c>
      <c r="X1124" s="25">
        <v>17919617.689999998</v>
      </c>
      <c r="Y1124" s="10" t="s">
        <v>16</v>
      </c>
      <c r="Z1124" s="53" t="s">
        <v>5081</v>
      </c>
    </row>
    <row r="1125" spans="2:26" s="67" customFormat="1" ht="15" customHeight="1">
      <c r="B1125" s="27" t="s">
        <v>2173</v>
      </c>
      <c r="C1125" s="10">
        <v>7</v>
      </c>
      <c r="D1125" s="14" t="s">
        <v>7000</v>
      </c>
      <c r="E1125" s="10" t="s">
        <v>1936</v>
      </c>
      <c r="F1125" s="41">
        <v>85</v>
      </c>
      <c r="G1125" s="7">
        <v>106594</v>
      </c>
      <c r="H1125" s="10" t="s">
        <v>1937</v>
      </c>
      <c r="I1125" s="10" t="s">
        <v>5308</v>
      </c>
      <c r="J1125" s="10" t="s">
        <v>1938</v>
      </c>
      <c r="K1125" s="26">
        <v>42961</v>
      </c>
      <c r="L1125" s="26">
        <v>43073</v>
      </c>
      <c r="M1125" s="52">
        <v>94.107402174585204</v>
      </c>
      <c r="N1125" s="10" t="s">
        <v>1908</v>
      </c>
      <c r="O1125" s="10" t="s">
        <v>1486</v>
      </c>
      <c r="P1125" s="10" t="s">
        <v>1939</v>
      </c>
      <c r="Q1125" s="10" t="s">
        <v>1940</v>
      </c>
      <c r="R1125" s="10">
        <v>104</v>
      </c>
      <c r="S1125" s="25">
        <v>206810.06</v>
      </c>
      <c r="T1125" s="25">
        <v>8737.4500000000007</v>
      </c>
      <c r="U1125" s="25">
        <v>4212.1000000000004</v>
      </c>
      <c r="V1125" s="25">
        <v>0</v>
      </c>
      <c r="W1125" s="25">
        <v>0</v>
      </c>
      <c r="X1125" s="25">
        <v>219759.61000000002</v>
      </c>
      <c r="Y1125" s="10" t="s">
        <v>54</v>
      </c>
      <c r="Z1125" s="53" t="s">
        <v>1941</v>
      </c>
    </row>
    <row r="1126" spans="2:26" s="67" customFormat="1" ht="15" customHeight="1">
      <c r="B1126" s="27" t="s">
        <v>2173</v>
      </c>
      <c r="C1126" s="10">
        <v>8</v>
      </c>
      <c r="D1126" s="14" t="s">
        <v>7000</v>
      </c>
      <c r="E1126" s="10" t="s">
        <v>1942</v>
      </c>
      <c r="F1126" s="41">
        <v>85</v>
      </c>
      <c r="G1126" s="7">
        <v>106662</v>
      </c>
      <c r="H1126" s="10" t="s">
        <v>1943</v>
      </c>
      <c r="I1126" s="10" t="s">
        <v>5309</v>
      </c>
      <c r="J1126" s="10" t="s">
        <v>1944</v>
      </c>
      <c r="K1126" s="26">
        <v>42957</v>
      </c>
      <c r="L1126" s="26">
        <v>43073</v>
      </c>
      <c r="M1126" s="52">
        <v>93.832964036826084</v>
      </c>
      <c r="N1126" s="10" t="s">
        <v>1908</v>
      </c>
      <c r="O1126" s="10" t="s">
        <v>1945</v>
      </c>
      <c r="P1126" s="10" t="s">
        <v>1946</v>
      </c>
      <c r="Q1126" s="10" t="s">
        <v>1947</v>
      </c>
      <c r="R1126" s="10">
        <v>104</v>
      </c>
      <c r="S1126" s="25">
        <v>208075.02</v>
      </c>
      <c r="T1126" s="25">
        <v>8695.6</v>
      </c>
      <c r="U1126" s="25">
        <v>4979.83</v>
      </c>
      <c r="V1126" s="25">
        <v>0</v>
      </c>
      <c r="W1126" s="25">
        <v>0</v>
      </c>
      <c r="X1126" s="25">
        <v>221750.44999999998</v>
      </c>
      <c r="Y1126" s="10" t="s">
        <v>54</v>
      </c>
      <c r="Z1126" s="53" t="s">
        <v>1948</v>
      </c>
    </row>
    <row r="1127" spans="2:26" s="67" customFormat="1" ht="15" customHeight="1">
      <c r="B1127" s="27" t="s">
        <v>2173</v>
      </c>
      <c r="C1127" s="10">
        <v>9</v>
      </c>
      <c r="D1127" s="14" t="s">
        <v>7000</v>
      </c>
      <c r="E1127" s="10" t="s">
        <v>1942</v>
      </c>
      <c r="F1127" s="41">
        <v>85</v>
      </c>
      <c r="G1127" s="7">
        <v>106868</v>
      </c>
      <c r="H1127" s="10" t="s">
        <v>4854</v>
      </c>
      <c r="I1127" s="10" t="s">
        <v>5310</v>
      </c>
      <c r="J1127" s="10" t="s">
        <v>1949</v>
      </c>
      <c r="K1127" s="26">
        <v>42961</v>
      </c>
      <c r="L1127" s="26">
        <v>43073</v>
      </c>
      <c r="M1127" s="52">
        <v>93.447820487609903</v>
      </c>
      <c r="N1127" s="10" t="s">
        <v>1908</v>
      </c>
      <c r="O1127" s="10" t="s">
        <v>1326</v>
      </c>
      <c r="P1127" s="10" t="s">
        <v>1950</v>
      </c>
      <c r="Q1127" s="10" t="s">
        <v>1951</v>
      </c>
      <c r="R1127" s="10">
        <v>104</v>
      </c>
      <c r="S1127" s="25">
        <v>207241.82</v>
      </c>
      <c r="T1127" s="25">
        <v>9198.41</v>
      </c>
      <c r="U1127" s="25">
        <v>5332.54</v>
      </c>
      <c r="V1127" s="25">
        <v>0</v>
      </c>
      <c r="W1127" s="25">
        <v>0</v>
      </c>
      <c r="X1127" s="25">
        <v>221772.77000000002</v>
      </c>
      <c r="Y1127" s="10" t="s">
        <v>54</v>
      </c>
      <c r="Z1127" s="53" t="s">
        <v>1952</v>
      </c>
    </row>
    <row r="1128" spans="2:26" s="67" customFormat="1" ht="15" customHeight="1">
      <c r="B1128" s="27" t="s">
        <v>2173</v>
      </c>
      <c r="C1128" s="10">
        <v>10</v>
      </c>
      <c r="D1128" s="14" t="s">
        <v>7000</v>
      </c>
      <c r="E1128" s="10" t="s">
        <v>1942</v>
      </c>
      <c r="F1128" s="41">
        <v>137</v>
      </c>
      <c r="G1128" s="7">
        <v>114064</v>
      </c>
      <c r="H1128" s="10" t="s">
        <v>1953</v>
      </c>
      <c r="I1128" s="10" t="s">
        <v>5311</v>
      </c>
      <c r="J1128" s="10" t="s">
        <v>1954</v>
      </c>
      <c r="K1128" s="26">
        <v>42979</v>
      </c>
      <c r="L1128" s="26">
        <v>43069</v>
      </c>
      <c r="M1128" s="52">
        <v>93.469923885215195</v>
      </c>
      <c r="N1128" s="10" t="s">
        <v>1955</v>
      </c>
      <c r="O1128" s="10" t="s">
        <v>1945</v>
      </c>
      <c r="P1128" s="10" t="s">
        <v>1956</v>
      </c>
      <c r="Q1128" s="10" t="s">
        <v>1957</v>
      </c>
      <c r="R1128" s="10">
        <v>114</v>
      </c>
      <c r="S1128" s="25">
        <v>212013.94</v>
      </c>
      <c r="T1128" s="25">
        <v>9544.7199999999993</v>
      </c>
      <c r="U1128" s="25">
        <v>5267.18</v>
      </c>
      <c r="V1128" s="25">
        <v>0</v>
      </c>
      <c r="W1128" s="25">
        <v>0</v>
      </c>
      <c r="X1128" s="25">
        <v>226825.84</v>
      </c>
      <c r="Y1128" s="10" t="s">
        <v>54</v>
      </c>
      <c r="Z1128" s="53" t="s">
        <v>1958</v>
      </c>
    </row>
    <row r="1129" spans="2:26" s="67" customFormat="1" ht="15" customHeight="1">
      <c r="B1129" s="27" t="s">
        <v>2173</v>
      </c>
      <c r="C1129" s="10">
        <v>11</v>
      </c>
      <c r="D1129" s="14" t="s">
        <v>7001</v>
      </c>
      <c r="E1129" s="10" t="s">
        <v>1959</v>
      </c>
      <c r="F1129" s="41">
        <v>89</v>
      </c>
      <c r="G1129" s="7">
        <v>107335</v>
      </c>
      <c r="H1129" s="10" t="s">
        <v>1960</v>
      </c>
      <c r="I1129" s="10" t="s">
        <v>5312</v>
      </c>
      <c r="J1129" s="10" t="s">
        <v>1961</v>
      </c>
      <c r="K1129" s="26">
        <v>42997</v>
      </c>
      <c r="L1129" s="26">
        <v>44092</v>
      </c>
      <c r="M1129" s="52">
        <v>83.802998456394533</v>
      </c>
      <c r="N1129" s="10" t="s">
        <v>1962</v>
      </c>
      <c r="O1129" s="10" t="s">
        <v>1963</v>
      </c>
      <c r="P1129" s="10" t="s">
        <v>1964</v>
      </c>
      <c r="Q1129" s="10" t="s">
        <v>1965</v>
      </c>
      <c r="R1129" s="10">
        <v>104</v>
      </c>
      <c r="S1129" s="25">
        <v>6372403.9199999999</v>
      </c>
      <c r="T1129" s="25">
        <v>1124541.8700000001</v>
      </c>
      <c r="U1129" s="25">
        <v>107082.75</v>
      </c>
      <c r="V1129" s="25">
        <v>0</v>
      </c>
      <c r="W1129" s="25">
        <v>0</v>
      </c>
      <c r="X1129" s="25">
        <v>7604028.54</v>
      </c>
      <c r="Y1129" s="10" t="s">
        <v>16</v>
      </c>
      <c r="Z1129" s="53" t="s">
        <v>5191</v>
      </c>
    </row>
    <row r="1130" spans="2:26" s="67" customFormat="1" ht="15" customHeight="1">
      <c r="B1130" s="27" t="s">
        <v>2173</v>
      </c>
      <c r="C1130" s="10">
        <v>12</v>
      </c>
      <c r="D1130" s="14" t="s">
        <v>7001</v>
      </c>
      <c r="E1130" s="10" t="s">
        <v>1966</v>
      </c>
      <c r="F1130" s="41">
        <v>89</v>
      </c>
      <c r="G1130" s="7">
        <v>107542</v>
      </c>
      <c r="H1130" s="10" t="s">
        <v>1967</v>
      </c>
      <c r="I1130" s="10" t="s">
        <v>5313</v>
      </c>
      <c r="J1130" s="10" t="s">
        <v>1968</v>
      </c>
      <c r="K1130" s="26">
        <v>42997</v>
      </c>
      <c r="L1130" s="26">
        <v>44092</v>
      </c>
      <c r="M1130" s="52">
        <v>83.561759407333341</v>
      </c>
      <c r="N1130" s="10" t="s">
        <v>1969</v>
      </c>
      <c r="O1130" s="10" t="s">
        <v>1970</v>
      </c>
      <c r="P1130" s="10" t="s">
        <v>1971</v>
      </c>
      <c r="Q1130" s="10" t="s">
        <v>1972</v>
      </c>
      <c r="R1130" s="10">
        <v>104</v>
      </c>
      <c r="S1130" s="25">
        <v>7373018.9299999997</v>
      </c>
      <c r="T1130" s="25">
        <v>1301120.98</v>
      </c>
      <c r="U1130" s="25">
        <v>149296.76999999999</v>
      </c>
      <c r="V1130" s="25">
        <v>0</v>
      </c>
      <c r="W1130" s="25">
        <v>0</v>
      </c>
      <c r="X1130" s="25">
        <v>8823436.6799999997</v>
      </c>
      <c r="Y1130" s="10" t="s">
        <v>16</v>
      </c>
      <c r="Z1130" s="53" t="s">
        <v>5082</v>
      </c>
    </row>
    <row r="1131" spans="2:26" s="67" customFormat="1" ht="15" customHeight="1">
      <c r="B1131" s="27" t="s">
        <v>2173</v>
      </c>
      <c r="C1131" s="10">
        <v>13</v>
      </c>
      <c r="D1131" s="14" t="s">
        <v>7001</v>
      </c>
      <c r="E1131" s="10" t="s">
        <v>1966</v>
      </c>
      <c r="F1131" s="41">
        <v>89</v>
      </c>
      <c r="G1131" s="7">
        <v>107491</v>
      </c>
      <c r="H1131" s="10" t="s">
        <v>1973</v>
      </c>
      <c r="I1131" s="10" t="s">
        <v>5314</v>
      </c>
      <c r="J1131" s="10" t="s">
        <v>1974</v>
      </c>
      <c r="K1131" s="26">
        <v>42993</v>
      </c>
      <c r="L1131" s="26">
        <v>44088</v>
      </c>
      <c r="M1131" s="52">
        <v>84.109768348351423</v>
      </c>
      <c r="N1131" s="10" t="s">
        <v>1969</v>
      </c>
      <c r="O1131" s="10" t="s">
        <v>1975</v>
      </c>
      <c r="P1131" s="10" t="s">
        <v>1976</v>
      </c>
      <c r="Q1131" s="10" t="s">
        <v>1977</v>
      </c>
      <c r="R1131" s="10">
        <v>104</v>
      </c>
      <c r="S1131" s="25">
        <v>8970077.5700000003</v>
      </c>
      <c r="T1131" s="25">
        <v>1582954.87</v>
      </c>
      <c r="U1131" s="25">
        <v>111695.03</v>
      </c>
      <c r="V1131" s="25">
        <v>0</v>
      </c>
      <c r="W1131" s="25">
        <v>0</v>
      </c>
      <c r="X1131" s="25">
        <v>10664727.470000001</v>
      </c>
      <c r="Y1131" s="10" t="s">
        <v>16</v>
      </c>
      <c r="Z1131" s="53" t="s">
        <v>4893</v>
      </c>
    </row>
    <row r="1132" spans="2:26" s="67" customFormat="1" ht="15" customHeight="1">
      <c r="B1132" s="27" t="s">
        <v>2173</v>
      </c>
      <c r="C1132" s="10">
        <v>14</v>
      </c>
      <c r="D1132" s="14" t="s">
        <v>7001</v>
      </c>
      <c r="E1132" s="10" t="s">
        <v>1978</v>
      </c>
      <c r="F1132" s="41">
        <v>89</v>
      </c>
      <c r="G1132" s="7">
        <v>107543</v>
      </c>
      <c r="H1132" s="10" t="s">
        <v>1979</v>
      </c>
      <c r="I1132" s="10" t="s">
        <v>5315</v>
      </c>
      <c r="J1132" s="10" t="s">
        <v>1980</v>
      </c>
      <c r="K1132" s="26">
        <v>43006</v>
      </c>
      <c r="L1132" s="26">
        <v>44101</v>
      </c>
      <c r="M1132" s="52">
        <v>84.061611761466963</v>
      </c>
      <c r="N1132" s="10" t="s">
        <v>1969</v>
      </c>
      <c r="O1132" s="10" t="s">
        <v>1970</v>
      </c>
      <c r="P1132" s="10" t="s">
        <v>1971</v>
      </c>
      <c r="Q1132" s="10" t="s">
        <v>1981</v>
      </c>
      <c r="R1132" s="10">
        <v>104</v>
      </c>
      <c r="S1132" s="25">
        <v>7415312.3399999999</v>
      </c>
      <c r="T1132" s="25">
        <v>1308584.53</v>
      </c>
      <c r="U1132" s="25">
        <v>97385.74</v>
      </c>
      <c r="V1132" s="25">
        <v>0</v>
      </c>
      <c r="W1132" s="25">
        <v>0</v>
      </c>
      <c r="X1132" s="25">
        <v>8821282.6099999994</v>
      </c>
      <c r="Y1132" s="10" t="s">
        <v>16</v>
      </c>
      <c r="Z1132" s="53" t="s">
        <v>5083</v>
      </c>
    </row>
    <row r="1133" spans="2:26" s="67" customFormat="1" ht="15" customHeight="1">
      <c r="B1133" s="27" t="s">
        <v>2173</v>
      </c>
      <c r="C1133" s="10">
        <v>15</v>
      </c>
      <c r="D1133" s="14" t="s">
        <v>7001</v>
      </c>
      <c r="E1133" s="10" t="s">
        <v>1966</v>
      </c>
      <c r="F1133" s="41">
        <v>89</v>
      </c>
      <c r="G1133" s="7">
        <v>107062</v>
      </c>
      <c r="H1133" s="10" t="s">
        <v>1982</v>
      </c>
      <c r="I1133" s="10" t="s">
        <v>5316</v>
      </c>
      <c r="J1133" s="10" t="s">
        <v>1983</v>
      </c>
      <c r="K1133" s="26">
        <v>43006</v>
      </c>
      <c r="L1133" s="26">
        <v>44101</v>
      </c>
      <c r="M1133" s="52">
        <v>84.039990795148327</v>
      </c>
      <c r="N1133" s="10" t="s">
        <v>1969</v>
      </c>
      <c r="O1133" s="10" t="s">
        <v>1970</v>
      </c>
      <c r="P1133" s="10" t="s">
        <v>1984</v>
      </c>
      <c r="Q1133" s="10" t="s">
        <v>1985</v>
      </c>
      <c r="R1133" s="10">
        <v>104</v>
      </c>
      <c r="S1133" s="25">
        <v>5883679.3300000001</v>
      </c>
      <c r="T1133" s="25">
        <v>1038296.35</v>
      </c>
      <c r="U1133" s="25">
        <v>79071.41</v>
      </c>
      <c r="V1133" s="25">
        <v>0</v>
      </c>
      <c r="W1133" s="25">
        <v>0</v>
      </c>
      <c r="X1133" s="25">
        <v>7001047.0899999999</v>
      </c>
      <c r="Y1133" s="10" t="s">
        <v>16</v>
      </c>
      <c r="Z1133" s="53" t="s">
        <v>5289</v>
      </c>
    </row>
    <row r="1134" spans="2:26" s="67" customFormat="1" ht="15" customHeight="1">
      <c r="B1134" s="27" t="s">
        <v>2173</v>
      </c>
      <c r="C1134" s="10">
        <v>16</v>
      </c>
      <c r="D1134" s="14" t="s">
        <v>7001</v>
      </c>
      <c r="E1134" s="10" t="s">
        <v>1966</v>
      </c>
      <c r="F1134" s="41">
        <v>89</v>
      </c>
      <c r="G1134" s="7">
        <v>107566</v>
      </c>
      <c r="H1134" s="10" t="s">
        <v>1986</v>
      </c>
      <c r="I1134" s="10" t="s">
        <v>5317</v>
      </c>
      <c r="J1134" s="10" t="s">
        <v>1987</v>
      </c>
      <c r="K1134" s="26">
        <v>43017</v>
      </c>
      <c r="L1134" s="26">
        <v>44112</v>
      </c>
      <c r="M1134" s="52">
        <v>83.629503659063744</v>
      </c>
      <c r="N1134" s="10" t="s">
        <v>1969</v>
      </c>
      <c r="O1134" s="10" t="s">
        <v>1970</v>
      </c>
      <c r="P1134" s="10" t="s">
        <v>1971</v>
      </c>
      <c r="Q1134" s="10" t="s">
        <v>1988</v>
      </c>
      <c r="R1134" s="10">
        <v>104</v>
      </c>
      <c r="S1134" s="25">
        <v>7375111.5099999998</v>
      </c>
      <c r="T1134" s="25">
        <v>1301490.27</v>
      </c>
      <c r="U1134" s="25">
        <v>142189.66</v>
      </c>
      <c r="V1134" s="25">
        <v>0</v>
      </c>
      <c r="W1134" s="25">
        <v>0</v>
      </c>
      <c r="X1134" s="25">
        <v>8818791.4399999995</v>
      </c>
      <c r="Y1134" s="10" t="s">
        <v>16</v>
      </c>
      <c r="Z1134" s="53" t="s">
        <v>5084</v>
      </c>
    </row>
    <row r="1135" spans="2:26" s="67" customFormat="1" ht="15" customHeight="1">
      <c r="B1135" s="27" t="s">
        <v>2173</v>
      </c>
      <c r="C1135" s="10">
        <v>17</v>
      </c>
      <c r="D1135" s="14" t="s">
        <v>7001</v>
      </c>
      <c r="E1135" s="10" t="s">
        <v>1966</v>
      </c>
      <c r="F1135" s="41">
        <v>82</v>
      </c>
      <c r="G1135" s="7">
        <v>104098</v>
      </c>
      <c r="H1135" s="10" t="s">
        <v>1989</v>
      </c>
      <c r="I1135" s="10" t="s">
        <v>1990</v>
      </c>
      <c r="J1135" s="10" t="s">
        <v>1991</v>
      </c>
      <c r="K1135" s="26">
        <v>43103</v>
      </c>
      <c r="L1135" s="26">
        <v>44198</v>
      </c>
      <c r="M1135" s="52">
        <v>85</v>
      </c>
      <c r="N1135" s="10" t="s">
        <v>1992</v>
      </c>
      <c r="O1135" s="10" t="s">
        <v>1993</v>
      </c>
      <c r="P1135" s="10" t="s">
        <v>1994</v>
      </c>
      <c r="Q1135" s="10" t="s">
        <v>1995</v>
      </c>
      <c r="R1135" s="10">
        <v>104</v>
      </c>
      <c r="S1135" s="25">
        <v>10576088.789999999</v>
      </c>
      <c r="T1135" s="25">
        <v>1866368.61</v>
      </c>
      <c r="U1135" s="25">
        <v>0</v>
      </c>
      <c r="V1135" s="25">
        <v>0</v>
      </c>
      <c r="W1135" s="25">
        <v>0</v>
      </c>
      <c r="X1135" s="25">
        <v>12442457.399999999</v>
      </c>
      <c r="Y1135" s="10" t="s">
        <v>16</v>
      </c>
      <c r="Z1135" s="53" t="s">
        <v>5192</v>
      </c>
    </row>
    <row r="1136" spans="2:26" s="67" customFormat="1" ht="15" customHeight="1">
      <c r="B1136" s="27" t="s">
        <v>2173</v>
      </c>
      <c r="C1136" s="10">
        <v>18</v>
      </c>
      <c r="D1136" s="14" t="s">
        <v>7001</v>
      </c>
      <c r="E1136" s="10" t="s">
        <v>1966</v>
      </c>
      <c r="F1136" s="41">
        <v>82</v>
      </c>
      <c r="G1136" s="7">
        <v>104121</v>
      </c>
      <c r="H1136" s="10" t="s">
        <v>1996</v>
      </c>
      <c r="I1136" s="10" t="s">
        <v>1997</v>
      </c>
      <c r="J1136" s="10" t="s">
        <v>1998</v>
      </c>
      <c r="K1136" s="26">
        <v>43103</v>
      </c>
      <c r="L1136" s="26">
        <v>44137</v>
      </c>
      <c r="M1136" s="52">
        <v>83.54849232788311</v>
      </c>
      <c r="N1136" s="10" t="s">
        <v>1992</v>
      </c>
      <c r="O1136" s="10" t="s">
        <v>1993</v>
      </c>
      <c r="P1136" s="10" t="s">
        <v>1999</v>
      </c>
      <c r="Q1136" s="10" t="s">
        <v>2000</v>
      </c>
      <c r="R1136" s="10">
        <v>104</v>
      </c>
      <c r="S1136" s="25">
        <v>8825037.1300000008</v>
      </c>
      <c r="T1136" s="25">
        <v>1557359.49</v>
      </c>
      <c r="U1136" s="25">
        <v>180375.83</v>
      </c>
      <c r="V1136" s="25">
        <v>0</v>
      </c>
      <c r="W1136" s="25">
        <v>0</v>
      </c>
      <c r="X1136" s="25">
        <v>10562772.450000001</v>
      </c>
      <c r="Y1136" s="10" t="s">
        <v>16</v>
      </c>
      <c r="Z1136" s="53" t="s">
        <v>5085</v>
      </c>
    </row>
    <row r="1137" spans="2:26" s="67" customFormat="1" ht="15" customHeight="1">
      <c r="B1137" s="27" t="s">
        <v>2173</v>
      </c>
      <c r="C1137" s="10">
        <v>19</v>
      </c>
      <c r="D1137" s="14" t="s">
        <v>7001</v>
      </c>
      <c r="E1137" s="10" t="s">
        <v>1966</v>
      </c>
      <c r="F1137" s="41">
        <v>82</v>
      </c>
      <c r="G1137" s="7">
        <v>104179</v>
      </c>
      <c r="H1137" s="10" t="s">
        <v>2001</v>
      </c>
      <c r="I1137" s="10" t="s">
        <v>5318</v>
      </c>
      <c r="J1137" s="10" t="s">
        <v>2002</v>
      </c>
      <c r="K1137" s="26">
        <v>43103</v>
      </c>
      <c r="L1137" s="26">
        <v>44198</v>
      </c>
      <c r="M1137" s="52">
        <v>84.999999959643077</v>
      </c>
      <c r="N1137" s="10" t="s">
        <v>2003</v>
      </c>
      <c r="O1137" s="10" t="s">
        <v>2004</v>
      </c>
      <c r="P1137" s="10" t="s">
        <v>2005</v>
      </c>
      <c r="Q1137" s="10" t="s">
        <v>2006</v>
      </c>
      <c r="R1137" s="10">
        <v>104</v>
      </c>
      <c r="S1137" s="25">
        <v>9477929.0500000007</v>
      </c>
      <c r="T1137" s="25">
        <v>1672575.72</v>
      </c>
      <c r="U1137" s="25">
        <v>0</v>
      </c>
      <c r="V1137" s="25">
        <v>0</v>
      </c>
      <c r="W1137" s="25">
        <v>0</v>
      </c>
      <c r="X1137" s="25">
        <v>11150504.770000001</v>
      </c>
      <c r="Y1137" s="10" t="s">
        <v>16</v>
      </c>
      <c r="Z1137" s="53" t="s">
        <v>6808</v>
      </c>
    </row>
    <row r="1138" spans="2:26" s="67" customFormat="1" ht="15" customHeight="1">
      <c r="B1138" s="27" t="s">
        <v>2173</v>
      </c>
      <c r="C1138" s="10">
        <v>20</v>
      </c>
      <c r="D1138" s="14" t="s">
        <v>7001</v>
      </c>
      <c r="E1138" s="10" t="s">
        <v>1966</v>
      </c>
      <c r="F1138" s="41">
        <v>82</v>
      </c>
      <c r="G1138" s="7">
        <v>104387</v>
      </c>
      <c r="H1138" s="10" t="s">
        <v>2007</v>
      </c>
      <c r="I1138" s="10" t="s">
        <v>5319</v>
      </c>
      <c r="J1138" s="10" t="s">
        <v>2008</v>
      </c>
      <c r="K1138" s="26">
        <v>43103</v>
      </c>
      <c r="L1138" s="26">
        <v>44198</v>
      </c>
      <c r="M1138" s="52">
        <v>85.000000022380348</v>
      </c>
      <c r="N1138" s="10" t="s">
        <v>1992</v>
      </c>
      <c r="O1138" s="10" t="s">
        <v>2009</v>
      </c>
      <c r="P1138" s="10" t="s">
        <v>2010</v>
      </c>
      <c r="Q1138" s="10" t="s">
        <v>2011</v>
      </c>
      <c r="R1138" s="10">
        <v>104</v>
      </c>
      <c r="S1138" s="25">
        <v>15191898.84</v>
      </c>
      <c r="T1138" s="25">
        <v>2680923.3199999998</v>
      </c>
      <c r="U1138" s="25">
        <v>0</v>
      </c>
      <c r="V1138" s="25">
        <v>0</v>
      </c>
      <c r="W1138" s="25">
        <v>0</v>
      </c>
      <c r="X1138" s="25">
        <v>17872822.16</v>
      </c>
      <c r="Y1138" s="10" t="s">
        <v>16</v>
      </c>
      <c r="Z1138" s="53" t="s">
        <v>4894</v>
      </c>
    </row>
    <row r="1139" spans="2:26" s="67" customFormat="1" ht="15" customHeight="1">
      <c r="B1139" s="27" t="s">
        <v>2173</v>
      </c>
      <c r="C1139" s="10">
        <v>21</v>
      </c>
      <c r="D1139" s="14" t="s">
        <v>7001</v>
      </c>
      <c r="E1139" s="10" t="s">
        <v>1966</v>
      </c>
      <c r="F1139" s="41">
        <v>82</v>
      </c>
      <c r="G1139" s="7">
        <v>105026</v>
      </c>
      <c r="H1139" s="10" t="s">
        <v>2012</v>
      </c>
      <c r="I1139" s="10" t="s">
        <v>5320</v>
      </c>
      <c r="J1139" s="10" t="s">
        <v>2013</v>
      </c>
      <c r="K1139" s="26">
        <v>43103</v>
      </c>
      <c r="L1139" s="26">
        <v>44198</v>
      </c>
      <c r="M1139" s="52">
        <v>84.999999947463792</v>
      </c>
      <c r="N1139" s="10" t="s">
        <v>1992</v>
      </c>
      <c r="O1139" s="10" t="s">
        <v>2014</v>
      </c>
      <c r="P1139" s="10" t="s">
        <v>2015</v>
      </c>
      <c r="Q1139" s="10" t="s">
        <v>2016</v>
      </c>
      <c r="R1139" s="10">
        <v>104</v>
      </c>
      <c r="S1139" s="25">
        <v>11325522.92</v>
      </c>
      <c r="T1139" s="25">
        <v>1339029.74</v>
      </c>
      <c r="U1139" s="25">
        <v>659591.96</v>
      </c>
      <c r="V1139" s="25">
        <v>0</v>
      </c>
      <c r="W1139" s="25">
        <v>0</v>
      </c>
      <c r="X1139" s="25">
        <v>13324144.620000001</v>
      </c>
      <c r="Y1139" s="10" t="s">
        <v>16</v>
      </c>
      <c r="Z1139" s="53" t="s">
        <v>5193</v>
      </c>
    </row>
    <row r="1140" spans="2:26" s="67" customFormat="1" ht="15" customHeight="1">
      <c r="B1140" s="27" t="s">
        <v>2173</v>
      </c>
      <c r="C1140" s="10">
        <v>22</v>
      </c>
      <c r="D1140" s="14" t="s">
        <v>7001</v>
      </c>
      <c r="E1140" s="10" t="s">
        <v>1966</v>
      </c>
      <c r="F1140" s="41">
        <v>82</v>
      </c>
      <c r="G1140" s="7">
        <v>105585</v>
      </c>
      <c r="H1140" s="10" t="s">
        <v>2017</v>
      </c>
      <c r="I1140" s="10" t="s">
        <v>5321</v>
      </c>
      <c r="J1140" s="10" t="s">
        <v>2018</v>
      </c>
      <c r="K1140" s="26">
        <v>43103</v>
      </c>
      <c r="L1140" s="26">
        <v>44198</v>
      </c>
      <c r="M1140" s="52">
        <v>83.878697761013385</v>
      </c>
      <c r="N1140" s="10" t="s">
        <v>1992</v>
      </c>
      <c r="O1140" s="10" t="s">
        <v>2009</v>
      </c>
      <c r="P1140" s="10" t="s">
        <v>2019</v>
      </c>
      <c r="Q1140" s="10" t="s">
        <v>2020</v>
      </c>
      <c r="R1140" s="10">
        <v>104</v>
      </c>
      <c r="S1140" s="25">
        <v>11458684.619999999</v>
      </c>
      <c r="T1140" s="25">
        <v>2022120.82</v>
      </c>
      <c r="U1140" s="25">
        <v>180213.3</v>
      </c>
      <c r="V1140" s="25">
        <v>0</v>
      </c>
      <c r="W1140" s="25">
        <v>0</v>
      </c>
      <c r="X1140" s="25">
        <v>13661018.74</v>
      </c>
      <c r="Y1140" s="10" t="s">
        <v>16</v>
      </c>
      <c r="Z1140" s="53" t="s">
        <v>5194</v>
      </c>
    </row>
    <row r="1141" spans="2:26" s="67" customFormat="1" ht="15" customHeight="1">
      <c r="B1141" s="27" t="s">
        <v>2173</v>
      </c>
      <c r="C1141" s="10">
        <v>23</v>
      </c>
      <c r="D1141" s="14" t="s">
        <v>7001</v>
      </c>
      <c r="E1141" s="10" t="s">
        <v>1966</v>
      </c>
      <c r="F1141" s="41">
        <v>82</v>
      </c>
      <c r="G1141" s="7">
        <v>105905</v>
      </c>
      <c r="H1141" s="10" t="s">
        <v>2021</v>
      </c>
      <c r="I1141" s="10" t="s">
        <v>5322</v>
      </c>
      <c r="J1141" s="10" t="s">
        <v>2022</v>
      </c>
      <c r="K1141" s="26">
        <v>43103</v>
      </c>
      <c r="L1141" s="26">
        <v>44198</v>
      </c>
      <c r="M1141" s="52">
        <v>84.484110600750384</v>
      </c>
      <c r="N1141" s="10" t="s">
        <v>1992</v>
      </c>
      <c r="O1141" s="10" t="s">
        <v>2023</v>
      </c>
      <c r="P1141" s="10" t="s">
        <v>2024</v>
      </c>
      <c r="Q1141" s="10" t="s">
        <v>2025</v>
      </c>
      <c r="R1141" s="10">
        <v>104</v>
      </c>
      <c r="S1141" s="25">
        <v>9933558.4399999995</v>
      </c>
      <c r="T1141" s="25">
        <v>1752980.9</v>
      </c>
      <c r="U1141" s="25">
        <v>71362.080000000002</v>
      </c>
      <c r="V1141" s="25">
        <v>0</v>
      </c>
      <c r="W1141" s="25">
        <v>0</v>
      </c>
      <c r="X1141" s="25">
        <v>11757901.42</v>
      </c>
      <c r="Y1141" s="10" t="s">
        <v>16</v>
      </c>
      <c r="Z1141" s="53" t="s">
        <v>4764</v>
      </c>
    </row>
    <row r="1142" spans="2:26" s="67" customFormat="1" ht="15" customHeight="1">
      <c r="B1142" s="27" t="s">
        <v>2173</v>
      </c>
      <c r="C1142" s="10">
        <v>24</v>
      </c>
      <c r="D1142" s="14" t="s">
        <v>7001</v>
      </c>
      <c r="E1142" s="10" t="s">
        <v>1966</v>
      </c>
      <c r="F1142" s="41">
        <v>82</v>
      </c>
      <c r="G1142" s="7">
        <v>105944</v>
      </c>
      <c r="H1142" s="10" t="s">
        <v>2026</v>
      </c>
      <c r="I1142" s="10" t="s">
        <v>2027</v>
      </c>
      <c r="J1142" s="10" t="s">
        <v>2028</v>
      </c>
      <c r="K1142" s="26">
        <v>43103</v>
      </c>
      <c r="L1142" s="26">
        <v>44198</v>
      </c>
      <c r="M1142" s="52">
        <v>84.99999999546138</v>
      </c>
      <c r="N1142" s="10" t="s">
        <v>2029</v>
      </c>
      <c r="O1142" s="10" t="s">
        <v>2030</v>
      </c>
      <c r="P1142" s="10" t="s">
        <v>2031</v>
      </c>
      <c r="Q1142" s="10" t="s">
        <v>2032</v>
      </c>
      <c r="R1142" s="10">
        <v>104</v>
      </c>
      <c r="S1142" s="25">
        <v>18728129.27</v>
      </c>
      <c r="T1142" s="25">
        <v>3141911.43</v>
      </c>
      <c r="U1142" s="25">
        <v>163052.56</v>
      </c>
      <c r="V1142" s="25">
        <v>0</v>
      </c>
      <c r="W1142" s="25">
        <v>0</v>
      </c>
      <c r="X1142" s="25">
        <v>22033093.259999998</v>
      </c>
      <c r="Y1142" s="10" t="s">
        <v>16</v>
      </c>
      <c r="Z1142" s="53" t="s">
        <v>5290</v>
      </c>
    </row>
    <row r="1143" spans="2:26" s="67" customFormat="1" ht="15" customHeight="1">
      <c r="B1143" s="27" t="s">
        <v>2173</v>
      </c>
      <c r="C1143" s="10">
        <v>25</v>
      </c>
      <c r="D1143" s="14" t="s">
        <v>7001</v>
      </c>
      <c r="E1143" s="10" t="s">
        <v>1966</v>
      </c>
      <c r="F1143" s="41">
        <v>82</v>
      </c>
      <c r="G1143" s="7">
        <v>106092</v>
      </c>
      <c r="H1143" s="10" t="s">
        <v>2033</v>
      </c>
      <c r="I1143" s="10" t="s">
        <v>5323</v>
      </c>
      <c r="J1143" s="10" t="s">
        <v>2034</v>
      </c>
      <c r="K1143" s="26">
        <v>43103</v>
      </c>
      <c r="L1143" s="26">
        <v>44198</v>
      </c>
      <c r="M1143" s="52">
        <v>84.342236323286883</v>
      </c>
      <c r="N1143" s="10" t="s">
        <v>1908</v>
      </c>
      <c r="O1143" s="10" t="s">
        <v>2035</v>
      </c>
      <c r="P1143" s="10" t="s">
        <v>2036</v>
      </c>
      <c r="Q1143" s="10" t="s">
        <v>2037</v>
      </c>
      <c r="R1143" s="10">
        <v>104</v>
      </c>
      <c r="S1143" s="25">
        <v>9513192.2699999996</v>
      </c>
      <c r="T1143" s="25">
        <v>1678798.64</v>
      </c>
      <c r="U1143" s="25">
        <v>87283.49</v>
      </c>
      <c r="V1143" s="25">
        <v>0</v>
      </c>
      <c r="W1143" s="25">
        <v>0</v>
      </c>
      <c r="X1143" s="25">
        <v>11279274.4</v>
      </c>
      <c r="Y1143" s="10" t="s">
        <v>16</v>
      </c>
      <c r="Z1143" s="53" t="s">
        <v>5086</v>
      </c>
    </row>
    <row r="1144" spans="2:26" s="67" customFormat="1" ht="15" customHeight="1">
      <c r="B1144" s="27" t="s">
        <v>2173</v>
      </c>
      <c r="C1144" s="10">
        <v>26</v>
      </c>
      <c r="D1144" s="14" t="s">
        <v>7001</v>
      </c>
      <c r="E1144" s="10" t="s">
        <v>1966</v>
      </c>
      <c r="F1144" s="41">
        <v>82</v>
      </c>
      <c r="G1144" s="7">
        <v>106793</v>
      </c>
      <c r="H1144" s="10" t="s">
        <v>2038</v>
      </c>
      <c r="I1144" s="10" t="s">
        <v>5324</v>
      </c>
      <c r="J1144" s="10" t="s">
        <v>2039</v>
      </c>
      <c r="K1144" s="26">
        <v>43103</v>
      </c>
      <c r="L1144" s="26">
        <v>44198</v>
      </c>
      <c r="M1144" s="52">
        <v>84.286111000308225</v>
      </c>
      <c r="N1144" s="10" t="s">
        <v>1908</v>
      </c>
      <c r="O1144" s="10" t="s">
        <v>2035</v>
      </c>
      <c r="P1144" s="10" t="s">
        <v>2036</v>
      </c>
      <c r="Q1144" s="10" t="s">
        <v>2040</v>
      </c>
      <c r="R1144" s="10">
        <v>104</v>
      </c>
      <c r="S1144" s="25">
        <v>10902097.99</v>
      </c>
      <c r="T1144" s="25">
        <v>1923899.65</v>
      </c>
      <c r="U1144" s="25">
        <v>108634.01</v>
      </c>
      <c r="V1144" s="25">
        <v>0</v>
      </c>
      <c r="W1144" s="25">
        <v>0</v>
      </c>
      <c r="X1144" s="25">
        <v>12934631.65</v>
      </c>
      <c r="Y1144" s="10" t="s">
        <v>16</v>
      </c>
      <c r="Z1144" s="53" t="s">
        <v>6809</v>
      </c>
    </row>
    <row r="1145" spans="2:26" s="67" customFormat="1" ht="15" customHeight="1">
      <c r="B1145" s="27" t="s">
        <v>2173</v>
      </c>
      <c r="C1145" s="10">
        <v>27</v>
      </c>
      <c r="D1145" s="14" t="s">
        <v>7001</v>
      </c>
      <c r="E1145" s="10" t="s">
        <v>1966</v>
      </c>
      <c r="F1145" s="41">
        <v>82</v>
      </c>
      <c r="G1145" s="7">
        <v>104010</v>
      </c>
      <c r="H1145" s="10" t="s">
        <v>2041</v>
      </c>
      <c r="I1145" s="10" t="s">
        <v>5325</v>
      </c>
      <c r="J1145" s="10" t="s">
        <v>2042</v>
      </c>
      <c r="K1145" s="26">
        <v>43110</v>
      </c>
      <c r="L1145" s="26">
        <v>44205</v>
      </c>
      <c r="M1145" s="52">
        <v>84.505066959804154</v>
      </c>
      <c r="N1145" s="10" t="s">
        <v>1908</v>
      </c>
      <c r="O1145" s="10" t="s">
        <v>2035</v>
      </c>
      <c r="P1145" s="10" t="s">
        <v>2043</v>
      </c>
      <c r="Q1145" s="10" t="s">
        <v>2044</v>
      </c>
      <c r="R1145" s="10">
        <v>104</v>
      </c>
      <c r="S1145" s="25">
        <v>11202003.49</v>
      </c>
      <c r="T1145" s="25">
        <v>1976824.15</v>
      </c>
      <c r="U1145" s="25">
        <v>77186.34</v>
      </c>
      <c r="V1145" s="25">
        <v>0</v>
      </c>
      <c r="W1145" s="25">
        <v>0</v>
      </c>
      <c r="X1145" s="25">
        <v>13256013.98</v>
      </c>
      <c r="Y1145" s="10" t="s">
        <v>16</v>
      </c>
      <c r="Z1145" s="53" t="s">
        <v>6810</v>
      </c>
    </row>
    <row r="1146" spans="2:26" s="67" customFormat="1" ht="15" customHeight="1">
      <c r="B1146" s="27" t="s">
        <v>2173</v>
      </c>
      <c r="C1146" s="10">
        <v>28</v>
      </c>
      <c r="D1146" s="14" t="s">
        <v>7001</v>
      </c>
      <c r="E1146" s="10" t="s">
        <v>1966</v>
      </c>
      <c r="F1146" s="41">
        <v>82</v>
      </c>
      <c r="G1146" s="7">
        <v>105308</v>
      </c>
      <c r="H1146" s="10" t="s">
        <v>2045</v>
      </c>
      <c r="I1146" s="10" t="s">
        <v>5326</v>
      </c>
      <c r="J1146" s="10" t="s">
        <v>2046</v>
      </c>
      <c r="K1146" s="26">
        <v>43110</v>
      </c>
      <c r="L1146" s="26">
        <v>44205</v>
      </c>
      <c r="M1146" s="52">
        <v>84.764424129126098</v>
      </c>
      <c r="N1146" s="10" t="s">
        <v>1908</v>
      </c>
      <c r="O1146" s="10" t="s">
        <v>2035</v>
      </c>
      <c r="P1146" s="10" t="s">
        <v>2036</v>
      </c>
      <c r="Q1146" s="10" t="s">
        <v>2047</v>
      </c>
      <c r="R1146" s="10">
        <v>104</v>
      </c>
      <c r="S1146" s="25">
        <v>12529325.85</v>
      </c>
      <c r="T1146" s="25">
        <v>2143519.13</v>
      </c>
      <c r="U1146" s="25">
        <v>108504.6</v>
      </c>
      <c r="V1146" s="25">
        <v>0</v>
      </c>
      <c r="W1146" s="25">
        <v>0</v>
      </c>
      <c r="X1146" s="25">
        <v>14781349.58</v>
      </c>
      <c r="Y1146" s="10" t="s">
        <v>16</v>
      </c>
      <c r="Z1146" s="53" t="s">
        <v>5195</v>
      </c>
    </row>
    <row r="1147" spans="2:26" s="67" customFormat="1" ht="15" customHeight="1">
      <c r="B1147" s="27" t="s">
        <v>2173</v>
      </c>
      <c r="C1147" s="10">
        <v>29</v>
      </c>
      <c r="D1147" s="14" t="s">
        <v>7001</v>
      </c>
      <c r="E1147" s="10" t="s">
        <v>1966</v>
      </c>
      <c r="F1147" s="41">
        <v>82</v>
      </c>
      <c r="G1147" s="7">
        <v>105176</v>
      </c>
      <c r="H1147" s="10" t="s">
        <v>2048</v>
      </c>
      <c r="I1147" s="10" t="s">
        <v>5327</v>
      </c>
      <c r="J1147" s="10" t="s">
        <v>2049</v>
      </c>
      <c r="K1147" s="26">
        <v>43111</v>
      </c>
      <c r="L1147" s="26">
        <v>44206</v>
      </c>
      <c r="M1147" s="52">
        <v>83.753148719986143</v>
      </c>
      <c r="N1147" s="10" t="s">
        <v>1908</v>
      </c>
      <c r="O1147" s="10" t="s">
        <v>2035</v>
      </c>
      <c r="P1147" s="10" t="s">
        <v>2036</v>
      </c>
      <c r="Q1147" s="10" t="s">
        <v>2050</v>
      </c>
      <c r="R1147" s="10">
        <v>104</v>
      </c>
      <c r="S1147" s="25">
        <v>8678720.9800000004</v>
      </c>
      <c r="T1147" s="25">
        <v>1531539</v>
      </c>
      <c r="U1147" s="25">
        <v>152002.35</v>
      </c>
      <c r="V1147" s="25">
        <v>0</v>
      </c>
      <c r="W1147" s="25">
        <v>0</v>
      </c>
      <c r="X1147" s="25">
        <v>10362262.33</v>
      </c>
      <c r="Y1147" s="10" t="s">
        <v>16</v>
      </c>
      <c r="Z1147" s="53" t="s">
        <v>5087</v>
      </c>
    </row>
    <row r="1148" spans="2:26" s="67" customFormat="1" ht="15" customHeight="1">
      <c r="B1148" s="27" t="s">
        <v>2173</v>
      </c>
      <c r="C1148" s="10">
        <v>30</v>
      </c>
      <c r="D1148" s="14" t="s">
        <v>7001</v>
      </c>
      <c r="E1148" s="10" t="s">
        <v>1966</v>
      </c>
      <c r="F1148" s="41">
        <v>82</v>
      </c>
      <c r="G1148" s="7">
        <v>105949</v>
      </c>
      <c r="H1148" s="10" t="s">
        <v>2051</v>
      </c>
      <c r="I1148" s="10" t="s">
        <v>2052</v>
      </c>
      <c r="J1148" s="10" t="s">
        <v>2053</v>
      </c>
      <c r="K1148" s="26">
        <v>43111</v>
      </c>
      <c r="L1148" s="26">
        <v>44206</v>
      </c>
      <c r="M1148" s="52">
        <v>85.00000003751606</v>
      </c>
      <c r="N1148" s="10" t="s">
        <v>1908</v>
      </c>
      <c r="O1148" s="10" t="s">
        <v>2035</v>
      </c>
      <c r="P1148" s="10" t="s">
        <v>2036</v>
      </c>
      <c r="Q1148" s="10" t="s">
        <v>167</v>
      </c>
      <c r="R1148" s="10">
        <v>104</v>
      </c>
      <c r="S1148" s="25">
        <v>7929937.21</v>
      </c>
      <c r="T1148" s="25">
        <v>1348352.58</v>
      </c>
      <c r="U1148" s="25">
        <v>51048.1</v>
      </c>
      <c r="V1148" s="25">
        <v>0</v>
      </c>
      <c r="W1148" s="25">
        <v>0</v>
      </c>
      <c r="X1148" s="25">
        <v>9329337.8899999987</v>
      </c>
      <c r="Y1148" s="10" t="s">
        <v>16</v>
      </c>
      <c r="Z1148" s="53" t="s">
        <v>5088</v>
      </c>
    </row>
    <row r="1149" spans="2:26" s="67" customFormat="1" ht="15" customHeight="1">
      <c r="B1149" s="27" t="s">
        <v>2173</v>
      </c>
      <c r="C1149" s="10">
        <v>31</v>
      </c>
      <c r="D1149" s="14" t="s">
        <v>7001</v>
      </c>
      <c r="E1149" s="10" t="s">
        <v>1966</v>
      </c>
      <c r="F1149" s="41">
        <v>82</v>
      </c>
      <c r="G1149" s="7">
        <v>106535</v>
      </c>
      <c r="H1149" s="10" t="s">
        <v>2054</v>
      </c>
      <c r="I1149" s="10" t="s">
        <v>5328</v>
      </c>
      <c r="J1149" s="10" t="s">
        <v>2055</v>
      </c>
      <c r="K1149" s="26">
        <v>43111</v>
      </c>
      <c r="L1149" s="26" t="s">
        <v>2056</v>
      </c>
      <c r="M1149" s="52">
        <v>83.984536003278734</v>
      </c>
      <c r="N1149" s="10" t="s">
        <v>1908</v>
      </c>
      <c r="O1149" s="10" t="s">
        <v>2035</v>
      </c>
      <c r="P1149" s="10" t="s">
        <v>2057</v>
      </c>
      <c r="Q1149" s="10" t="s">
        <v>2058</v>
      </c>
      <c r="R1149" s="10">
        <v>104</v>
      </c>
      <c r="S1149" s="25">
        <v>8949501.3699999992</v>
      </c>
      <c r="T1149" s="25">
        <v>1545527.95</v>
      </c>
      <c r="U1149" s="25">
        <v>161100.72</v>
      </c>
      <c r="V1149" s="25">
        <v>0</v>
      </c>
      <c r="W1149" s="25">
        <v>0</v>
      </c>
      <c r="X1149" s="25">
        <v>10656130.039999999</v>
      </c>
      <c r="Y1149" s="10" t="s">
        <v>16</v>
      </c>
      <c r="Z1149" s="53" t="s">
        <v>6506</v>
      </c>
    </row>
    <row r="1150" spans="2:26" s="67" customFormat="1" ht="15" customHeight="1">
      <c r="B1150" s="27" t="s">
        <v>2173</v>
      </c>
      <c r="C1150" s="10">
        <v>32</v>
      </c>
      <c r="D1150" s="14" t="s">
        <v>7001</v>
      </c>
      <c r="E1150" s="10" t="s">
        <v>1966</v>
      </c>
      <c r="F1150" s="41">
        <v>82</v>
      </c>
      <c r="G1150" s="7">
        <v>104001</v>
      </c>
      <c r="H1150" s="10" t="s">
        <v>2059</v>
      </c>
      <c r="I1150" s="10" t="s">
        <v>5329</v>
      </c>
      <c r="J1150" s="10" t="s">
        <v>2060</v>
      </c>
      <c r="K1150" s="26">
        <v>43112</v>
      </c>
      <c r="L1150" s="26">
        <v>44146</v>
      </c>
      <c r="M1150" s="52">
        <v>84.089047250238195</v>
      </c>
      <c r="N1150" s="10" t="s">
        <v>1908</v>
      </c>
      <c r="O1150" s="10" t="s">
        <v>2035</v>
      </c>
      <c r="P1150" s="10" t="s">
        <v>2061</v>
      </c>
      <c r="Q1150" s="10" t="s">
        <v>2062</v>
      </c>
      <c r="R1150" s="10">
        <v>104</v>
      </c>
      <c r="S1150" s="25">
        <v>12494278.470000001</v>
      </c>
      <c r="T1150" s="25">
        <v>2204872.67</v>
      </c>
      <c r="U1150" s="25">
        <v>159238.72</v>
      </c>
      <c r="V1150" s="25">
        <v>0</v>
      </c>
      <c r="W1150" s="25">
        <v>0</v>
      </c>
      <c r="X1150" s="25">
        <v>14858389.860000001</v>
      </c>
      <c r="Y1150" s="10" t="s">
        <v>16</v>
      </c>
      <c r="Z1150" s="53" t="s">
        <v>6507</v>
      </c>
    </row>
    <row r="1151" spans="2:26" s="67" customFormat="1" ht="15" customHeight="1">
      <c r="B1151" s="27" t="s">
        <v>2173</v>
      </c>
      <c r="C1151" s="10">
        <v>33</v>
      </c>
      <c r="D1151" s="14" t="s">
        <v>7001</v>
      </c>
      <c r="E1151" s="10" t="s">
        <v>1966</v>
      </c>
      <c r="F1151" s="41">
        <v>82</v>
      </c>
      <c r="G1151" s="7">
        <v>105825</v>
      </c>
      <c r="H1151" s="10" t="s">
        <v>2063</v>
      </c>
      <c r="I1151" s="10" t="s">
        <v>5330</v>
      </c>
      <c r="J1151" s="10" t="s">
        <v>2064</v>
      </c>
      <c r="K1151" s="26">
        <v>43112</v>
      </c>
      <c r="L1151" s="26">
        <v>44207</v>
      </c>
      <c r="M1151" s="52">
        <v>84.302746294629543</v>
      </c>
      <c r="N1151" s="10" t="s">
        <v>1908</v>
      </c>
      <c r="O1151" s="10" t="s">
        <v>2035</v>
      </c>
      <c r="P1151" s="10" t="s">
        <v>2065</v>
      </c>
      <c r="Q1151" s="10" t="s">
        <v>2066</v>
      </c>
      <c r="R1151" s="10">
        <v>104</v>
      </c>
      <c r="S1151" s="25">
        <v>9285447.9600000009</v>
      </c>
      <c r="T1151" s="25">
        <v>1618682.29</v>
      </c>
      <c r="U1151" s="25">
        <v>110277.19</v>
      </c>
      <c r="V1151" s="25">
        <v>0</v>
      </c>
      <c r="W1151" s="25">
        <v>0</v>
      </c>
      <c r="X1151" s="25">
        <v>11014407.439999999</v>
      </c>
      <c r="Y1151" s="10" t="s">
        <v>16</v>
      </c>
      <c r="Z1151" s="53" t="s">
        <v>4855</v>
      </c>
    </row>
    <row r="1152" spans="2:26" s="67" customFormat="1" ht="15" customHeight="1">
      <c r="B1152" s="27" t="s">
        <v>2173</v>
      </c>
      <c r="C1152" s="10">
        <v>34</v>
      </c>
      <c r="D1152" s="14" t="s">
        <v>7001</v>
      </c>
      <c r="E1152" s="10" t="s">
        <v>1966</v>
      </c>
      <c r="F1152" s="41">
        <v>82</v>
      </c>
      <c r="G1152" s="7">
        <v>106334</v>
      </c>
      <c r="H1152" s="10" t="s">
        <v>2067</v>
      </c>
      <c r="I1152" s="10" t="s">
        <v>2068</v>
      </c>
      <c r="J1152" s="10" t="s">
        <v>2069</v>
      </c>
      <c r="K1152" s="26">
        <v>43112</v>
      </c>
      <c r="L1152" s="26">
        <v>44146</v>
      </c>
      <c r="M1152" s="52">
        <v>84.539310680981799</v>
      </c>
      <c r="N1152" s="10" t="s">
        <v>1908</v>
      </c>
      <c r="O1152" s="10" t="s">
        <v>2035</v>
      </c>
      <c r="P1152" s="10" t="s">
        <v>2070</v>
      </c>
      <c r="Q1152" s="10" t="s">
        <v>167</v>
      </c>
      <c r="R1152" s="10">
        <v>104</v>
      </c>
      <c r="S1152" s="25">
        <v>7445238.7599999998</v>
      </c>
      <c r="T1152" s="25">
        <v>1313865.6599999999</v>
      </c>
      <c r="U1152" s="25">
        <v>47731.95</v>
      </c>
      <c r="V1152" s="25">
        <v>0</v>
      </c>
      <c r="W1152" s="25">
        <v>0</v>
      </c>
      <c r="X1152" s="25">
        <v>8806836.3699999992</v>
      </c>
      <c r="Y1152" s="10" t="s">
        <v>16</v>
      </c>
      <c r="Z1152" s="53" t="s">
        <v>5089</v>
      </c>
    </row>
    <row r="1153" spans="2:26" s="67" customFormat="1" ht="15" customHeight="1">
      <c r="B1153" s="27" t="s">
        <v>2173</v>
      </c>
      <c r="C1153" s="10">
        <v>35</v>
      </c>
      <c r="D1153" s="14" t="s">
        <v>7001</v>
      </c>
      <c r="E1153" s="10" t="s">
        <v>1966</v>
      </c>
      <c r="F1153" s="41">
        <v>82</v>
      </c>
      <c r="G1153" s="7">
        <v>106186</v>
      </c>
      <c r="H1153" s="10" t="s">
        <v>2071</v>
      </c>
      <c r="I1153" s="10" t="s">
        <v>2072</v>
      </c>
      <c r="J1153" s="10" t="s">
        <v>2073</v>
      </c>
      <c r="K1153" s="26">
        <v>43115</v>
      </c>
      <c r="L1153" s="26">
        <v>44210</v>
      </c>
      <c r="M1153" s="52">
        <v>85.000000013287874</v>
      </c>
      <c r="N1153" s="10" t="s">
        <v>1908</v>
      </c>
      <c r="O1153" s="10" t="s">
        <v>2035</v>
      </c>
      <c r="P1153" s="10" t="s">
        <v>2074</v>
      </c>
      <c r="Q1153" s="10" t="s">
        <v>167</v>
      </c>
      <c r="R1153" s="10">
        <v>104</v>
      </c>
      <c r="S1153" s="25">
        <v>9595218.8900000006</v>
      </c>
      <c r="T1153" s="25">
        <v>1623904.29</v>
      </c>
      <c r="U1153" s="25">
        <v>69369.63</v>
      </c>
      <c r="V1153" s="25">
        <v>0</v>
      </c>
      <c r="W1153" s="25">
        <v>0</v>
      </c>
      <c r="X1153" s="25">
        <v>11288492.810000001</v>
      </c>
      <c r="Y1153" s="10" t="s">
        <v>16</v>
      </c>
      <c r="Z1153" s="53" t="s">
        <v>4895</v>
      </c>
    </row>
    <row r="1154" spans="2:26" s="67" customFormat="1" ht="15" customHeight="1">
      <c r="B1154" s="27" t="s">
        <v>2173</v>
      </c>
      <c r="C1154" s="10">
        <v>36</v>
      </c>
      <c r="D1154" s="14" t="s">
        <v>7001</v>
      </c>
      <c r="E1154" s="10" t="s">
        <v>1966</v>
      </c>
      <c r="F1154" s="41">
        <v>82</v>
      </c>
      <c r="G1154" s="7">
        <v>105801</v>
      </c>
      <c r="H1154" s="10" t="s">
        <v>2075</v>
      </c>
      <c r="I1154" s="10" t="s">
        <v>5331</v>
      </c>
      <c r="J1154" s="10" t="s">
        <v>2076</v>
      </c>
      <c r="K1154" s="26">
        <v>43115</v>
      </c>
      <c r="L1154" s="26">
        <v>44088</v>
      </c>
      <c r="M1154" s="52">
        <v>84.332291186853965</v>
      </c>
      <c r="N1154" s="10" t="s">
        <v>1908</v>
      </c>
      <c r="O1154" s="10" t="s">
        <v>2014</v>
      </c>
      <c r="P1154" s="10" t="s">
        <v>2015</v>
      </c>
      <c r="Q1154" s="10" t="s">
        <v>2062</v>
      </c>
      <c r="R1154" s="10">
        <v>104</v>
      </c>
      <c r="S1154" s="25">
        <v>7184041.96</v>
      </c>
      <c r="T1154" s="25">
        <v>1267772.1100000001</v>
      </c>
      <c r="U1154" s="25">
        <v>66918.03</v>
      </c>
      <c r="V1154" s="25">
        <v>0</v>
      </c>
      <c r="W1154" s="25">
        <v>0</v>
      </c>
      <c r="X1154" s="25">
        <v>8518732.0999999996</v>
      </c>
      <c r="Y1154" s="10" t="s">
        <v>16</v>
      </c>
      <c r="Z1154" s="53" t="s">
        <v>7310</v>
      </c>
    </row>
    <row r="1155" spans="2:26" s="67" customFormat="1" ht="15" customHeight="1">
      <c r="B1155" s="27" t="s">
        <v>2173</v>
      </c>
      <c r="C1155" s="10">
        <v>37</v>
      </c>
      <c r="D1155" s="14" t="s">
        <v>7001</v>
      </c>
      <c r="E1155" s="10" t="s">
        <v>1966</v>
      </c>
      <c r="F1155" s="41">
        <v>82</v>
      </c>
      <c r="G1155" s="7">
        <v>105848</v>
      </c>
      <c r="H1155" s="10" t="s">
        <v>2077</v>
      </c>
      <c r="I1155" s="10" t="s">
        <v>5332</v>
      </c>
      <c r="J1155" s="10" t="s">
        <v>2078</v>
      </c>
      <c r="K1155" s="26">
        <v>43115</v>
      </c>
      <c r="L1155" s="26">
        <v>44210</v>
      </c>
      <c r="M1155" s="52">
        <v>84.489554821620871</v>
      </c>
      <c r="N1155" s="10" t="s">
        <v>1908</v>
      </c>
      <c r="O1155" s="10" t="s">
        <v>2014</v>
      </c>
      <c r="P1155" s="10" t="s">
        <v>2079</v>
      </c>
      <c r="Q1155" s="10" t="s">
        <v>2080</v>
      </c>
      <c r="R1155" s="10">
        <v>104</v>
      </c>
      <c r="S1155" s="25">
        <v>15310910.57</v>
      </c>
      <c r="T1155" s="25">
        <v>2701925.41</v>
      </c>
      <c r="U1155" s="25">
        <v>108824.86</v>
      </c>
      <c r="V1155" s="25">
        <v>0</v>
      </c>
      <c r="W1155" s="25">
        <v>0</v>
      </c>
      <c r="X1155" s="25">
        <v>18121660.84</v>
      </c>
      <c r="Y1155" s="10" t="s">
        <v>16</v>
      </c>
      <c r="Z1155" s="53" t="s">
        <v>7311</v>
      </c>
    </row>
    <row r="1156" spans="2:26" s="67" customFormat="1" ht="15" customHeight="1">
      <c r="B1156" s="27" t="s">
        <v>2173</v>
      </c>
      <c r="C1156" s="10">
        <v>38</v>
      </c>
      <c r="D1156" s="14" t="s">
        <v>7001</v>
      </c>
      <c r="E1156" s="10" t="s">
        <v>1966</v>
      </c>
      <c r="F1156" s="41">
        <v>82</v>
      </c>
      <c r="G1156" s="7">
        <v>105214</v>
      </c>
      <c r="H1156" s="10" t="s">
        <v>2081</v>
      </c>
      <c r="I1156" s="10" t="s">
        <v>108</v>
      </c>
      <c r="J1156" s="10" t="s">
        <v>2082</v>
      </c>
      <c r="K1156" s="26" t="s">
        <v>2083</v>
      </c>
      <c r="L1156" s="26">
        <v>44210</v>
      </c>
      <c r="M1156" s="52">
        <v>83.327932459694907</v>
      </c>
      <c r="N1156" s="10" t="s">
        <v>1908</v>
      </c>
      <c r="O1156" s="10" t="s">
        <v>2084</v>
      </c>
      <c r="P1156" s="10" t="s">
        <v>2085</v>
      </c>
      <c r="Q1156" s="10" t="s">
        <v>111</v>
      </c>
      <c r="R1156" s="10">
        <v>104</v>
      </c>
      <c r="S1156" s="25">
        <v>7719906.9699999997</v>
      </c>
      <c r="T1156" s="25">
        <v>1362336.53</v>
      </c>
      <c r="U1156" s="25">
        <v>182245.3</v>
      </c>
      <c r="V1156" s="25">
        <v>0</v>
      </c>
      <c r="W1156" s="25">
        <v>0</v>
      </c>
      <c r="X1156" s="25">
        <v>9264488.8000000007</v>
      </c>
      <c r="Y1156" s="10" t="s">
        <v>16</v>
      </c>
      <c r="Z1156" s="53" t="s">
        <v>5291</v>
      </c>
    </row>
    <row r="1157" spans="2:26" s="67" customFormat="1" ht="15" customHeight="1">
      <c r="B1157" s="27" t="s">
        <v>2173</v>
      </c>
      <c r="C1157" s="10">
        <v>39</v>
      </c>
      <c r="D1157" s="14" t="s">
        <v>7001</v>
      </c>
      <c r="E1157" s="10" t="s">
        <v>1966</v>
      </c>
      <c r="F1157" s="41">
        <v>82</v>
      </c>
      <c r="G1157" s="7">
        <v>104118</v>
      </c>
      <c r="H1157" s="10" t="s">
        <v>2086</v>
      </c>
      <c r="I1157" s="10" t="s">
        <v>5333</v>
      </c>
      <c r="J1157" s="10" t="s">
        <v>2087</v>
      </c>
      <c r="K1157" s="26">
        <v>43115</v>
      </c>
      <c r="L1157" s="26">
        <v>44210</v>
      </c>
      <c r="M1157" s="52">
        <v>84.783312866037377</v>
      </c>
      <c r="N1157" s="10" t="s">
        <v>1908</v>
      </c>
      <c r="O1157" s="10" t="s">
        <v>2014</v>
      </c>
      <c r="P1157" s="10" t="s">
        <v>2088</v>
      </c>
      <c r="Q1157" s="10" t="s">
        <v>2089</v>
      </c>
      <c r="R1157" s="10">
        <v>104</v>
      </c>
      <c r="S1157" s="25">
        <v>15106016.32</v>
      </c>
      <c r="T1157" s="25">
        <v>2637319.88</v>
      </c>
      <c r="U1157" s="25">
        <v>73868.399999999994</v>
      </c>
      <c r="V1157" s="25">
        <v>0</v>
      </c>
      <c r="W1157" s="25">
        <v>0</v>
      </c>
      <c r="X1157" s="25">
        <v>17817204.599999998</v>
      </c>
      <c r="Y1157" s="10" t="s">
        <v>16</v>
      </c>
      <c r="Z1157" s="53" t="s">
        <v>4896</v>
      </c>
    </row>
    <row r="1158" spans="2:26" s="67" customFormat="1" ht="15" customHeight="1">
      <c r="B1158" s="27" t="s">
        <v>2173</v>
      </c>
      <c r="C1158" s="10">
        <v>40</v>
      </c>
      <c r="D1158" s="14" t="s">
        <v>7001</v>
      </c>
      <c r="E1158" s="10" t="s">
        <v>1966</v>
      </c>
      <c r="F1158" s="41">
        <v>82</v>
      </c>
      <c r="G1158" s="7">
        <v>107189</v>
      </c>
      <c r="H1158" s="10" t="s">
        <v>2090</v>
      </c>
      <c r="I1158" s="10" t="s">
        <v>2091</v>
      </c>
      <c r="J1158" s="10" t="s">
        <v>2092</v>
      </c>
      <c r="K1158" s="26">
        <v>43115</v>
      </c>
      <c r="L1158" s="26">
        <v>44118</v>
      </c>
      <c r="M1158" s="52">
        <v>85.000000046222311</v>
      </c>
      <c r="N1158" s="10" t="s">
        <v>1908</v>
      </c>
      <c r="O1158" s="10" t="s">
        <v>2014</v>
      </c>
      <c r="P1158" s="10" t="s">
        <v>2093</v>
      </c>
      <c r="Q1158" s="10" t="s">
        <v>550</v>
      </c>
      <c r="R1158" s="10">
        <v>104</v>
      </c>
      <c r="S1158" s="25">
        <v>9194695.2300000004</v>
      </c>
      <c r="T1158" s="25">
        <v>1622593.27</v>
      </c>
      <c r="U1158" s="25">
        <v>0</v>
      </c>
      <c r="V1158" s="25">
        <v>0</v>
      </c>
      <c r="W1158" s="25">
        <v>0</v>
      </c>
      <c r="X1158" s="25">
        <v>10817288.5</v>
      </c>
      <c r="Y1158" s="10" t="s">
        <v>16</v>
      </c>
      <c r="Z1158" s="53" t="s">
        <v>5883</v>
      </c>
    </row>
    <row r="1159" spans="2:26" s="67" customFormat="1" ht="15" customHeight="1">
      <c r="B1159" s="27" t="s">
        <v>2173</v>
      </c>
      <c r="C1159" s="10">
        <v>41</v>
      </c>
      <c r="D1159" s="14" t="s">
        <v>7001</v>
      </c>
      <c r="E1159" s="10" t="s">
        <v>1966</v>
      </c>
      <c r="F1159" s="41">
        <v>82</v>
      </c>
      <c r="G1159" s="7">
        <v>104944</v>
      </c>
      <c r="H1159" s="10" t="s">
        <v>2094</v>
      </c>
      <c r="I1159" s="10" t="s">
        <v>5334</v>
      </c>
      <c r="J1159" s="10" t="s">
        <v>2095</v>
      </c>
      <c r="K1159" s="26">
        <v>43115</v>
      </c>
      <c r="L1159" s="26">
        <v>44210</v>
      </c>
      <c r="M1159" s="52">
        <v>83.860362974060337</v>
      </c>
      <c r="N1159" s="10" t="s">
        <v>1908</v>
      </c>
      <c r="O1159" s="10" t="s">
        <v>2084</v>
      </c>
      <c r="P1159" s="10" t="s">
        <v>2085</v>
      </c>
      <c r="Q1159" s="10" t="s">
        <v>2096</v>
      </c>
      <c r="R1159" s="10">
        <v>104</v>
      </c>
      <c r="S1159" s="25">
        <v>7278204.7000000002</v>
      </c>
      <c r="T1159" s="25">
        <v>1264573.22</v>
      </c>
      <c r="U1159" s="25">
        <v>136178.91</v>
      </c>
      <c r="V1159" s="25">
        <v>0</v>
      </c>
      <c r="W1159" s="25">
        <v>0</v>
      </c>
      <c r="X1159" s="25">
        <v>8678956.8300000001</v>
      </c>
      <c r="Y1159" s="10" t="s">
        <v>16</v>
      </c>
      <c r="Z1159" s="53" t="s">
        <v>5196</v>
      </c>
    </row>
    <row r="1160" spans="2:26" s="67" customFormat="1" ht="15" customHeight="1">
      <c r="B1160" s="27" t="s">
        <v>2173</v>
      </c>
      <c r="C1160" s="10">
        <v>42</v>
      </c>
      <c r="D1160" s="14" t="s">
        <v>7001</v>
      </c>
      <c r="E1160" s="10" t="s">
        <v>1966</v>
      </c>
      <c r="F1160" s="41">
        <v>82</v>
      </c>
      <c r="G1160" s="7">
        <v>105929</v>
      </c>
      <c r="H1160" s="10" t="s">
        <v>2097</v>
      </c>
      <c r="I1160" s="10" t="s">
        <v>5335</v>
      </c>
      <c r="J1160" s="10" t="s">
        <v>2098</v>
      </c>
      <c r="K1160" s="26">
        <v>43116</v>
      </c>
      <c r="L1160" s="26">
        <v>44119</v>
      </c>
      <c r="M1160" s="52">
        <v>83.908638703940881</v>
      </c>
      <c r="N1160" s="10" t="s">
        <v>1908</v>
      </c>
      <c r="O1160" s="10" t="s">
        <v>2099</v>
      </c>
      <c r="P1160" s="10" t="s">
        <v>2100</v>
      </c>
      <c r="Q1160" s="10" t="s">
        <v>2101</v>
      </c>
      <c r="R1160" s="10">
        <v>104</v>
      </c>
      <c r="S1160" s="25">
        <v>7117450.4100000001</v>
      </c>
      <c r="T1160" s="25">
        <v>1214014.3899999999</v>
      </c>
      <c r="U1160" s="25">
        <v>150916.18</v>
      </c>
      <c r="V1160" s="25">
        <v>0</v>
      </c>
      <c r="W1160" s="25">
        <v>0</v>
      </c>
      <c r="X1160" s="25">
        <v>8482380.9800000004</v>
      </c>
      <c r="Y1160" s="10" t="s">
        <v>16</v>
      </c>
      <c r="Z1160" s="53" t="s">
        <v>4765</v>
      </c>
    </row>
    <row r="1161" spans="2:26" s="67" customFormat="1" ht="15" customHeight="1">
      <c r="B1161" s="27" t="s">
        <v>2173</v>
      </c>
      <c r="C1161" s="10">
        <v>43</v>
      </c>
      <c r="D1161" s="14" t="s">
        <v>7001</v>
      </c>
      <c r="E1161" s="10" t="s">
        <v>1966</v>
      </c>
      <c r="F1161" s="41">
        <v>82</v>
      </c>
      <c r="G1161" s="7">
        <v>105599</v>
      </c>
      <c r="H1161" s="10" t="s">
        <v>2102</v>
      </c>
      <c r="I1161" s="10" t="s">
        <v>2103</v>
      </c>
      <c r="J1161" s="10" t="s">
        <v>2104</v>
      </c>
      <c r="K1161" s="26">
        <v>43125</v>
      </c>
      <c r="L1161" s="26">
        <v>44067</v>
      </c>
      <c r="M1161" s="52">
        <v>85.000000022614643</v>
      </c>
      <c r="N1161" s="10" t="s">
        <v>1908</v>
      </c>
      <c r="O1161" s="10" t="s">
        <v>2099</v>
      </c>
      <c r="P1161" s="10" t="s">
        <v>2100</v>
      </c>
      <c r="Q1161" s="10" t="s">
        <v>2105</v>
      </c>
      <c r="R1161" s="10">
        <v>104</v>
      </c>
      <c r="S1161" s="25">
        <v>7517254.3799999999</v>
      </c>
      <c r="T1161" s="25">
        <v>1326574.3</v>
      </c>
      <c r="U1161" s="25">
        <v>0</v>
      </c>
      <c r="V1161" s="25">
        <v>0</v>
      </c>
      <c r="W1161" s="25">
        <v>0</v>
      </c>
      <c r="X1161" s="25">
        <v>8843828.6799999997</v>
      </c>
      <c r="Y1161" s="10" t="s">
        <v>16</v>
      </c>
      <c r="Z1161" s="53" t="s">
        <v>7312</v>
      </c>
    </row>
    <row r="1162" spans="2:26" s="67" customFormat="1" ht="15" customHeight="1">
      <c r="B1162" s="27" t="s">
        <v>2173</v>
      </c>
      <c r="C1162" s="10">
        <v>44</v>
      </c>
      <c r="D1162" s="14" t="s">
        <v>7001</v>
      </c>
      <c r="E1162" s="10" t="s">
        <v>1966</v>
      </c>
      <c r="F1162" s="41">
        <v>82</v>
      </c>
      <c r="G1162" s="7">
        <v>106495</v>
      </c>
      <c r="H1162" s="10" t="s">
        <v>2106</v>
      </c>
      <c r="I1162" s="10" t="s">
        <v>5336</v>
      </c>
      <c r="J1162" s="10" t="s">
        <v>2107</v>
      </c>
      <c r="K1162" s="26">
        <v>43125</v>
      </c>
      <c r="L1162" s="26">
        <v>44220</v>
      </c>
      <c r="M1162" s="52">
        <v>85.00000004529528</v>
      </c>
      <c r="N1162" s="10" t="s">
        <v>1908</v>
      </c>
      <c r="O1162" s="10" t="s">
        <v>2099</v>
      </c>
      <c r="P1162" s="10" t="s">
        <v>2108</v>
      </c>
      <c r="Q1162" s="10" t="s">
        <v>2109</v>
      </c>
      <c r="R1162" s="10">
        <v>104</v>
      </c>
      <c r="S1162" s="25">
        <v>7506301.1799999997</v>
      </c>
      <c r="T1162" s="25">
        <v>1324641.3799999999</v>
      </c>
      <c r="U1162" s="25">
        <v>0</v>
      </c>
      <c r="V1162" s="25">
        <v>0</v>
      </c>
      <c r="W1162" s="25">
        <v>0</v>
      </c>
      <c r="X1162" s="25">
        <v>8830942.5599999987</v>
      </c>
      <c r="Y1162" s="10" t="s">
        <v>16</v>
      </c>
      <c r="Z1162" s="53" t="s">
        <v>7313</v>
      </c>
    </row>
    <row r="1163" spans="2:26" s="67" customFormat="1" ht="15" customHeight="1">
      <c r="B1163" s="27" t="s">
        <v>2173</v>
      </c>
      <c r="C1163" s="10">
        <v>45</v>
      </c>
      <c r="D1163" s="14" t="s">
        <v>7001</v>
      </c>
      <c r="E1163" s="10" t="s">
        <v>1966</v>
      </c>
      <c r="F1163" s="41">
        <v>82</v>
      </c>
      <c r="G1163" s="7">
        <v>105311</v>
      </c>
      <c r="H1163" s="10" t="s">
        <v>2110</v>
      </c>
      <c r="I1163" s="10" t="s">
        <v>5337</v>
      </c>
      <c r="J1163" s="10" t="s">
        <v>2111</v>
      </c>
      <c r="K1163" s="26">
        <v>43140</v>
      </c>
      <c r="L1163" s="26">
        <v>44235</v>
      </c>
      <c r="M1163" s="52">
        <v>84.057350492198452</v>
      </c>
      <c r="N1163" s="10" t="s">
        <v>1908</v>
      </c>
      <c r="O1163" s="10" t="s">
        <v>2099</v>
      </c>
      <c r="P1163" s="10" t="s">
        <v>2100</v>
      </c>
      <c r="Q1163" s="10" t="s">
        <v>2112</v>
      </c>
      <c r="R1163" s="10">
        <v>104</v>
      </c>
      <c r="S1163" s="25">
        <v>12399292.289999999</v>
      </c>
      <c r="T1163" s="25">
        <v>2188110.4</v>
      </c>
      <c r="U1163" s="25">
        <v>163588.41</v>
      </c>
      <c r="V1163" s="25">
        <v>0</v>
      </c>
      <c r="W1163" s="25">
        <v>0</v>
      </c>
      <c r="X1163" s="25">
        <v>14750991.1</v>
      </c>
      <c r="Y1163" s="10" t="s">
        <v>16</v>
      </c>
      <c r="Z1163" s="53" t="s">
        <v>6508</v>
      </c>
    </row>
    <row r="1164" spans="2:26" s="67" customFormat="1" ht="15" customHeight="1">
      <c r="B1164" s="27" t="s">
        <v>2173</v>
      </c>
      <c r="C1164" s="10">
        <v>46</v>
      </c>
      <c r="D1164" s="14" t="s">
        <v>6999</v>
      </c>
      <c r="E1164" s="10" t="s">
        <v>1905</v>
      </c>
      <c r="F1164" s="41">
        <v>138</v>
      </c>
      <c r="G1164" s="7">
        <v>114115</v>
      </c>
      <c r="H1164" s="10" t="s">
        <v>2113</v>
      </c>
      <c r="I1164" s="10" t="s">
        <v>5338</v>
      </c>
      <c r="J1164" s="10" t="s">
        <v>2114</v>
      </c>
      <c r="K1164" s="26">
        <v>43154</v>
      </c>
      <c r="L1164" s="26">
        <v>44249</v>
      </c>
      <c r="M1164" s="52">
        <v>84.439412574612291</v>
      </c>
      <c r="N1164" s="10" t="s">
        <v>1908</v>
      </c>
      <c r="O1164" s="10" t="s">
        <v>1933</v>
      </c>
      <c r="P1164" s="10" t="s">
        <v>2115</v>
      </c>
      <c r="Q1164" s="10" t="s">
        <v>2116</v>
      </c>
      <c r="R1164" s="10">
        <v>110</v>
      </c>
      <c r="S1164" s="25">
        <v>9501212.3100000005</v>
      </c>
      <c r="T1164" s="25">
        <v>1611082.67</v>
      </c>
      <c r="U1164" s="25">
        <v>139811.14000000001</v>
      </c>
      <c r="V1164" s="25">
        <v>0</v>
      </c>
      <c r="W1164" s="25">
        <v>0</v>
      </c>
      <c r="X1164" s="25">
        <v>11252106.120000001</v>
      </c>
      <c r="Y1164" s="10" t="s">
        <v>16</v>
      </c>
      <c r="Z1164" s="53" t="s">
        <v>4856</v>
      </c>
    </row>
    <row r="1165" spans="2:26" s="67" customFormat="1" ht="15" customHeight="1">
      <c r="B1165" s="27" t="s">
        <v>2173</v>
      </c>
      <c r="C1165" s="10">
        <v>47</v>
      </c>
      <c r="D1165" s="14" t="s">
        <v>6999</v>
      </c>
      <c r="E1165" s="10" t="s">
        <v>1905</v>
      </c>
      <c r="F1165" s="41">
        <v>138</v>
      </c>
      <c r="G1165" s="7">
        <v>114137</v>
      </c>
      <c r="H1165" s="10" t="s">
        <v>2117</v>
      </c>
      <c r="I1165" s="10" t="s">
        <v>5339</v>
      </c>
      <c r="J1165" s="10" t="s">
        <v>2118</v>
      </c>
      <c r="K1165" s="26">
        <v>43154</v>
      </c>
      <c r="L1165" s="26">
        <v>44249</v>
      </c>
      <c r="M1165" s="52">
        <v>84.434168370596112</v>
      </c>
      <c r="N1165" s="10" t="s">
        <v>1908</v>
      </c>
      <c r="O1165" s="10" t="s">
        <v>1945</v>
      </c>
      <c r="P1165" s="10" t="s">
        <v>2119</v>
      </c>
      <c r="Q1165" s="10" t="s">
        <v>2120</v>
      </c>
      <c r="R1165" s="10">
        <v>110</v>
      </c>
      <c r="S1165" s="25">
        <v>9498324.6799999997</v>
      </c>
      <c r="T1165" s="25">
        <v>1610853.11</v>
      </c>
      <c r="U1165" s="25">
        <v>140207.22</v>
      </c>
      <c r="V1165" s="25">
        <v>0</v>
      </c>
      <c r="W1165" s="25">
        <v>0</v>
      </c>
      <c r="X1165" s="25">
        <v>11249385.01</v>
      </c>
      <c r="Y1165" s="10" t="s">
        <v>16</v>
      </c>
      <c r="Z1165" s="53" t="s">
        <v>4857</v>
      </c>
    </row>
    <row r="1166" spans="2:26" s="67" customFormat="1" ht="15" customHeight="1">
      <c r="B1166" s="27" t="s">
        <v>2173</v>
      </c>
      <c r="C1166" s="10">
        <v>48</v>
      </c>
      <c r="D1166" s="14" t="s">
        <v>6999</v>
      </c>
      <c r="E1166" s="10" t="s">
        <v>1905</v>
      </c>
      <c r="F1166" s="41">
        <v>138</v>
      </c>
      <c r="G1166" s="7">
        <v>114940</v>
      </c>
      <c r="H1166" s="10" t="s">
        <v>2121</v>
      </c>
      <c r="I1166" s="10" t="s">
        <v>5340</v>
      </c>
      <c r="J1166" s="10" t="s">
        <v>2122</v>
      </c>
      <c r="K1166" s="26">
        <v>43157</v>
      </c>
      <c r="L1166" s="26">
        <v>44252</v>
      </c>
      <c r="M1166" s="52">
        <v>83.808404547061713</v>
      </c>
      <c r="N1166" s="10" t="s">
        <v>1992</v>
      </c>
      <c r="O1166" s="10" t="s">
        <v>1933</v>
      </c>
      <c r="P1166" s="10" t="s">
        <v>2123</v>
      </c>
      <c r="Q1166" s="10" t="s">
        <v>2124</v>
      </c>
      <c r="R1166" s="10">
        <v>110</v>
      </c>
      <c r="S1166" s="25">
        <v>14654163.85</v>
      </c>
      <c r="T1166" s="25">
        <v>2433153.5099999998</v>
      </c>
      <c r="U1166" s="25">
        <v>397998.02</v>
      </c>
      <c r="V1166" s="25">
        <v>0</v>
      </c>
      <c r="W1166" s="25">
        <v>0</v>
      </c>
      <c r="X1166" s="25">
        <v>17485315.379999999</v>
      </c>
      <c r="Y1166" s="10" t="s">
        <v>16</v>
      </c>
      <c r="Z1166" s="53" t="s">
        <v>6509</v>
      </c>
    </row>
    <row r="1167" spans="2:26" s="67" customFormat="1" ht="15" customHeight="1">
      <c r="B1167" s="27" t="s">
        <v>2173</v>
      </c>
      <c r="C1167" s="10">
        <v>49</v>
      </c>
      <c r="D1167" s="14" t="s">
        <v>6999</v>
      </c>
      <c r="E1167" s="10" t="s">
        <v>1905</v>
      </c>
      <c r="F1167" s="41">
        <v>138</v>
      </c>
      <c r="G1167" s="7">
        <v>112420</v>
      </c>
      <c r="H1167" s="10" t="s">
        <v>2125</v>
      </c>
      <c r="I1167" s="10" t="s">
        <v>5341</v>
      </c>
      <c r="J1167" s="10" t="s">
        <v>2126</v>
      </c>
      <c r="K1167" s="26">
        <v>43158</v>
      </c>
      <c r="L1167" s="26">
        <v>44253</v>
      </c>
      <c r="M1167" s="52">
        <v>84.186496445410896</v>
      </c>
      <c r="N1167" s="10" t="s">
        <v>1992</v>
      </c>
      <c r="O1167" s="10" t="s">
        <v>1510</v>
      </c>
      <c r="P1167" s="10" t="s">
        <v>2127</v>
      </c>
      <c r="Q1167" s="10" t="s">
        <v>2128</v>
      </c>
      <c r="R1167" s="10">
        <v>110</v>
      </c>
      <c r="S1167" s="25">
        <v>6368185.8600000003</v>
      </c>
      <c r="T1167" s="25">
        <v>1054071.3400000001</v>
      </c>
      <c r="U1167" s="25">
        <v>142122.04</v>
      </c>
      <c r="V1167" s="25">
        <v>0</v>
      </c>
      <c r="W1167" s="25">
        <v>0</v>
      </c>
      <c r="X1167" s="25">
        <v>7564379.2400000002</v>
      </c>
      <c r="Y1167" s="10" t="s">
        <v>16</v>
      </c>
      <c r="Z1167" s="53" t="s">
        <v>7314</v>
      </c>
    </row>
    <row r="1168" spans="2:26" s="67" customFormat="1" ht="15" customHeight="1">
      <c r="B1168" s="27" t="s">
        <v>2173</v>
      </c>
      <c r="C1168" s="10">
        <v>50</v>
      </c>
      <c r="D1168" s="14" t="s">
        <v>6999</v>
      </c>
      <c r="E1168" s="10" t="s">
        <v>1905</v>
      </c>
      <c r="F1168" s="41">
        <v>138</v>
      </c>
      <c r="G1168" s="7">
        <v>113963</v>
      </c>
      <c r="H1168" s="10" t="s">
        <v>2129</v>
      </c>
      <c r="I1168" s="10" t="s">
        <v>5342</v>
      </c>
      <c r="J1168" s="10" t="s">
        <v>2130</v>
      </c>
      <c r="K1168" s="26">
        <v>43159</v>
      </c>
      <c r="L1168" s="26">
        <v>44254</v>
      </c>
      <c r="M1168" s="52">
        <v>84.100939918385791</v>
      </c>
      <c r="N1168" s="10" t="s">
        <v>2003</v>
      </c>
      <c r="O1168" s="10" t="s">
        <v>2131</v>
      </c>
      <c r="P1168" s="10" t="s">
        <v>2132</v>
      </c>
      <c r="Q1168" s="10" t="s">
        <v>2133</v>
      </c>
      <c r="R1168" s="10">
        <v>110</v>
      </c>
      <c r="S1168" s="25">
        <v>17927531.41</v>
      </c>
      <c r="T1168" s="25">
        <v>3053676.19</v>
      </c>
      <c r="U1168" s="25">
        <v>335476.17</v>
      </c>
      <c r="V1168" s="25">
        <v>0</v>
      </c>
      <c r="W1168" s="25">
        <v>0</v>
      </c>
      <c r="X1168" s="25">
        <v>21316683.770000003</v>
      </c>
      <c r="Y1168" s="10" t="s">
        <v>16</v>
      </c>
      <c r="Z1168" s="53" t="s">
        <v>7315</v>
      </c>
    </row>
    <row r="1169" spans="2:28" s="67" customFormat="1" ht="15" customHeight="1">
      <c r="B1169" s="27" t="s">
        <v>2173</v>
      </c>
      <c r="C1169" s="10">
        <v>51</v>
      </c>
      <c r="D1169" s="14" t="s">
        <v>6999</v>
      </c>
      <c r="E1169" s="10" t="s">
        <v>1905</v>
      </c>
      <c r="F1169" s="41">
        <v>138</v>
      </c>
      <c r="G1169" s="7">
        <v>113400</v>
      </c>
      <c r="H1169" s="10" t="s">
        <v>4858</v>
      </c>
      <c r="I1169" s="10" t="s">
        <v>5343</v>
      </c>
      <c r="J1169" s="10" t="s">
        <v>2134</v>
      </c>
      <c r="K1169" s="26">
        <v>43164</v>
      </c>
      <c r="L1169" s="26">
        <v>44259</v>
      </c>
      <c r="M1169" s="52">
        <v>84.670170911163396</v>
      </c>
      <c r="N1169" s="10" t="s">
        <v>1992</v>
      </c>
      <c r="O1169" s="10" t="s">
        <v>1510</v>
      </c>
      <c r="P1169" s="10" t="s">
        <v>2135</v>
      </c>
      <c r="Q1169" s="10" t="s">
        <v>2136</v>
      </c>
      <c r="R1169" s="10">
        <v>110</v>
      </c>
      <c r="S1169" s="25">
        <v>15808573.75</v>
      </c>
      <c r="T1169" s="25">
        <v>2770089.29</v>
      </c>
      <c r="U1169" s="25">
        <v>92108</v>
      </c>
      <c r="V1169" s="25">
        <v>0</v>
      </c>
      <c r="W1169" s="25">
        <v>0</v>
      </c>
      <c r="X1169" s="25">
        <v>18670771.039999999</v>
      </c>
      <c r="Y1169" s="10" t="s">
        <v>16</v>
      </c>
      <c r="Z1169" s="53" t="s">
        <v>6510</v>
      </c>
    </row>
    <row r="1170" spans="2:28" s="68" customFormat="1" ht="15" customHeight="1">
      <c r="B1170" s="27" t="s">
        <v>2173</v>
      </c>
      <c r="C1170" s="10">
        <v>52</v>
      </c>
      <c r="D1170" s="14" t="s">
        <v>6999</v>
      </c>
      <c r="E1170" s="10" t="s">
        <v>1905</v>
      </c>
      <c r="F1170" s="41">
        <v>138</v>
      </c>
      <c r="G1170" s="7">
        <v>114973</v>
      </c>
      <c r="H1170" s="10" t="s">
        <v>2137</v>
      </c>
      <c r="I1170" s="10" t="s">
        <v>5344</v>
      </c>
      <c r="J1170" s="10" t="s">
        <v>2138</v>
      </c>
      <c r="K1170" s="26">
        <v>43166</v>
      </c>
      <c r="L1170" s="26">
        <v>44202</v>
      </c>
      <c r="M1170" s="52">
        <v>82.814478754400682</v>
      </c>
      <c r="N1170" s="10" t="s">
        <v>1908</v>
      </c>
      <c r="O1170" s="10" t="s">
        <v>1432</v>
      </c>
      <c r="P1170" s="10" t="s">
        <v>2139</v>
      </c>
      <c r="Q1170" s="10" t="s">
        <v>2140</v>
      </c>
      <c r="R1170" s="10">
        <v>110</v>
      </c>
      <c r="S1170" s="25">
        <v>16656495.83</v>
      </c>
      <c r="T1170" s="25">
        <v>2809766.98</v>
      </c>
      <c r="U1170" s="25">
        <v>646761</v>
      </c>
      <c r="V1170" s="25">
        <v>0</v>
      </c>
      <c r="W1170" s="25">
        <v>0</v>
      </c>
      <c r="X1170" s="25">
        <v>20113023.809999999</v>
      </c>
      <c r="Y1170" s="10" t="s">
        <v>16</v>
      </c>
      <c r="Z1170" s="53" t="s">
        <v>6511</v>
      </c>
      <c r="AA1170" s="67"/>
      <c r="AB1170" s="67"/>
    </row>
    <row r="1171" spans="2:28" s="68" customFormat="1" ht="15" customHeight="1">
      <c r="B1171" s="27" t="s">
        <v>2173</v>
      </c>
      <c r="C1171" s="10">
        <v>53</v>
      </c>
      <c r="D1171" s="14" t="s">
        <v>6999</v>
      </c>
      <c r="E1171" s="10" t="s">
        <v>1905</v>
      </c>
      <c r="F1171" s="41">
        <v>138</v>
      </c>
      <c r="G1171" s="7">
        <v>114508</v>
      </c>
      <c r="H1171" s="10" t="s">
        <v>2141</v>
      </c>
      <c r="I1171" s="10" t="s">
        <v>5345</v>
      </c>
      <c r="J1171" s="10" t="s">
        <v>2142</v>
      </c>
      <c r="K1171" s="26">
        <v>43166</v>
      </c>
      <c r="L1171" s="26">
        <v>44261</v>
      </c>
      <c r="M1171" s="52">
        <v>84.413627295778383</v>
      </c>
      <c r="N1171" s="10" t="s">
        <v>1908</v>
      </c>
      <c r="O1171" s="10" t="s">
        <v>1432</v>
      </c>
      <c r="P1171" s="10" t="s">
        <v>2143</v>
      </c>
      <c r="Q1171" s="10" t="s">
        <v>2144</v>
      </c>
      <c r="R1171" s="10">
        <v>110</v>
      </c>
      <c r="S1171" s="25">
        <v>15290143.07</v>
      </c>
      <c r="T1171" s="25">
        <v>2499970.7400000002</v>
      </c>
      <c r="U1171" s="25">
        <v>283481.84999999998</v>
      </c>
      <c r="V1171" s="25">
        <v>0</v>
      </c>
      <c r="W1171" s="25">
        <v>39763</v>
      </c>
      <c r="X1171" s="25">
        <v>18113358.660000004</v>
      </c>
      <c r="Y1171" s="10" t="s">
        <v>16</v>
      </c>
      <c r="Z1171" s="53" t="s">
        <v>6811</v>
      </c>
      <c r="AA1171" s="67"/>
      <c r="AB1171" s="67"/>
    </row>
    <row r="1172" spans="2:28" s="68" customFormat="1" ht="15" customHeight="1">
      <c r="B1172" s="27" t="s">
        <v>2173</v>
      </c>
      <c r="C1172" s="10">
        <v>54</v>
      </c>
      <c r="D1172" s="14" t="s">
        <v>6999</v>
      </c>
      <c r="E1172" s="10" t="s">
        <v>1905</v>
      </c>
      <c r="F1172" s="41">
        <v>138</v>
      </c>
      <c r="G1172" s="7">
        <v>114630</v>
      </c>
      <c r="H1172" s="10" t="s">
        <v>2145</v>
      </c>
      <c r="I1172" s="10" t="s">
        <v>5346</v>
      </c>
      <c r="J1172" s="10" t="s">
        <v>2146</v>
      </c>
      <c r="K1172" s="26">
        <v>43171</v>
      </c>
      <c r="L1172" s="26">
        <v>44266</v>
      </c>
      <c r="M1172" s="52">
        <v>83.907532219449749</v>
      </c>
      <c r="N1172" s="10" t="s">
        <v>1908</v>
      </c>
      <c r="O1172" s="10" t="s">
        <v>1933</v>
      </c>
      <c r="P1172" s="10" t="s">
        <v>2147</v>
      </c>
      <c r="Q1172" s="10" t="s">
        <v>2148</v>
      </c>
      <c r="R1172" s="10">
        <v>110</v>
      </c>
      <c r="S1172" s="25">
        <v>14721196.41</v>
      </c>
      <c r="T1172" s="25">
        <v>2559255.58</v>
      </c>
      <c r="U1172" s="25">
        <v>264094.99</v>
      </c>
      <c r="V1172" s="25">
        <v>0</v>
      </c>
      <c r="W1172" s="25">
        <v>0</v>
      </c>
      <c r="X1172" s="25">
        <v>17544546.98</v>
      </c>
      <c r="Y1172" s="10" t="s">
        <v>16</v>
      </c>
      <c r="Z1172" s="53" t="s">
        <v>6213</v>
      </c>
      <c r="AA1172" s="67"/>
      <c r="AB1172" s="67"/>
    </row>
    <row r="1173" spans="2:28" s="68" customFormat="1" ht="15" customHeight="1">
      <c r="B1173" s="27" t="s">
        <v>2173</v>
      </c>
      <c r="C1173" s="10">
        <v>55</v>
      </c>
      <c r="D1173" s="14" t="s">
        <v>6999</v>
      </c>
      <c r="E1173" s="10" t="s">
        <v>1905</v>
      </c>
      <c r="F1173" s="41">
        <v>138</v>
      </c>
      <c r="G1173" s="7">
        <v>115130</v>
      </c>
      <c r="H1173" s="10" t="s">
        <v>2149</v>
      </c>
      <c r="I1173" s="10" t="s">
        <v>5347</v>
      </c>
      <c r="J1173" s="10" t="s">
        <v>2150</v>
      </c>
      <c r="K1173" s="26">
        <v>43181</v>
      </c>
      <c r="L1173" s="26">
        <v>44276</v>
      </c>
      <c r="M1173" s="52">
        <v>83.537063248848412</v>
      </c>
      <c r="N1173" s="10" t="s">
        <v>1908</v>
      </c>
      <c r="O1173" s="10" t="s">
        <v>2084</v>
      </c>
      <c r="P1173" s="10" t="s">
        <v>2151</v>
      </c>
      <c r="Q1173" s="10" t="s">
        <v>2152</v>
      </c>
      <c r="R1173" s="10">
        <v>110</v>
      </c>
      <c r="S1173" s="25">
        <v>18795431.52</v>
      </c>
      <c r="T1173" s="25">
        <v>3139635.64</v>
      </c>
      <c r="U1173" s="25">
        <v>564444.78</v>
      </c>
      <c r="V1173" s="25">
        <v>0</v>
      </c>
      <c r="W1173" s="25">
        <v>0</v>
      </c>
      <c r="X1173" s="25">
        <v>22499511.940000001</v>
      </c>
      <c r="Y1173" s="10" t="s">
        <v>16</v>
      </c>
      <c r="Z1173" s="53" t="s">
        <v>5292</v>
      </c>
      <c r="AA1173" s="67"/>
      <c r="AB1173" s="67"/>
    </row>
    <row r="1174" spans="2:28" s="68" customFormat="1" ht="15" customHeight="1">
      <c r="B1174" s="27" t="s">
        <v>2173</v>
      </c>
      <c r="C1174" s="10">
        <v>56</v>
      </c>
      <c r="D1174" s="14" t="s">
        <v>6999</v>
      </c>
      <c r="E1174" s="10" t="s">
        <v>1905</v>
      </c>
      <c r="F1174" s="41">
        <v>138</v>
      </c>
      <c r="G1174" s="7">
        <v>112479</v>
      </c>
      <c r="H1174" s="10" t="s">
        <v>2153</v>
      </c>
      <c r="I1174" s="10" t="s">
        <v>5348</v>
      </c>
      <c r="J1174" s="10" t="s">
        <v>2154</v>
      </c>
      <c r="K1174" s="26">
        <v>43185</v>
      </c>
      <c r="L1174" s="26">
        <v>44280</v>
      </c>
      <c r="M1174" s="52">
        <v>84.660985382016847</v>
      </c>
      <c r="N1174" s="10" t="s">
        <v>1908</v>
      </c>
      <c r="O1174" s="10" t="s">
        <v>2084</v>
      </c>
      <c r="P1174" s="10" t="s">
        <v>2085</v>
      </c>
      <c r="Q1174" s="10" t="s">
        <v>2155</v>
      </c>
      <c r="R1174" s="10">
        <v>110</v>
      </c>
      <c r="S1174" s="25">
        <v>14577154.109999999</v>
      </c>
      <c r="T1174" s="25">
        <v>2323091.5699999998</v>
      </c>
      <c r="U1174" s="25">
        <v>313636.84999999998</v>
      </c>
      <c r="V1174" s="25">
        <v>0</v>
      </c>
      <c r="W1174" s="25">
        <v>4384</v>
      </c>
      <c r="X1174" s="25">
        <v>17218266.530000001</v>
      </c>
      <c r="Y1174" s="10" t="s">
        <v>16</v>
      </c>
      <c r="Z1174" s="53" t="s">
        <v>5884</v>
      </c>
      <c r="AA1174" s="67"/>
      <c r="AB1174" s="67"/>
    </row>
    <row r="1175" spans="2:28" s="68" customFormat="1" ht="15" customHeight="1">
      <c r="B1175" s="27" t="s">
        <v>2173</v>
      </c>
      <c r="C1175" s="10">
        <v>57</v>
      </c>
      <c r="D1175" s="14" t="s">
        <v>6999</v>
      </c>
      <c r="E1175" s="10" t="s">
        <v>1930</v>
      </c>
      <c r="F1175" s="41">
        <v>140</v>
      </c>
      <c r="G1175" s="7">
        <v>113964</v>
      </c>
      <c r="H1175" s="10" t="s">
        <v>2156</v>
      </c>
      <c r="I1175" s="10" t="s">
        <v>5349</v>
      </c>
      <c r="J1175" s="10" t="s">
        <v>2157</v>
      </c>
      <c r="K1175" s="26">
        <v>43187</v>
      </c>
      <c r="L1175" s="26">
        <v>44282</v>
      </c>
      <c r="M1175" s="52">
        <v>84.100939918385791</v>
      </c>
      <c r="N1175" s="10" t="s">
        <v>2003</v>
      </c>
      <c r="O1175" s="10" t="s">
        <v>2131</v>
      </c>
      <c r="P1175" s="10" t="s">
        <v>2158</v>
      </c>
      <c r="Q1175" s="10" t="s">
        <v>2159</v>
      </c>
      <c r="R1175" s="10">
        <v>110</v>
      </c>
      <c r="S1175" s="25">
        <v>17927531.41</v>
      </c>
      <c r="T1175" s="25">
        <v>3053676.19</v>
      </c>
      <c r="U1175" s="25">
        <v>335476.17</v>
      </c>
      <c r="V1175" s="25">
        <v>0</v>
      </c>
      <c r="W1175" s="25">
        <v>0</v>
      </c>
      <c r="X1175" s="25">
        <v>21316683.770000003</v>
      </c>
      <c r="Y1175" s="10" t="s">
        <v>16</v>
      </c>
      <c r="Z1175" s="53" t="s">
        <v>5090</v>
      </c>
      <c r="AA1175" s="67"/>
      <c r="AB1175" s="67"/>
    </row>
    <row r="1176" spans="2:28" s="68" customFormat="1" ht="15" customHeight="1">
      <c r="B1176" s="27" t="s">
        <v>2173</v>
      </c>
      <c r="C1176" s="10">
        <v>58</v>
      </c>
      <c r="D1176" s="14" t="s">
        <v>7001</v>
      </c>
      <c r="E1176" s="10" t="s">
        <v>1966</v>
      </c>
      <c r="F1176" s="41">
        <v>82</v>
      </c>
      <c r="G1176" s="7">
        <v>106932</v>
      </c>
      <c r="H1176" s="10" t="s">
        <v>2160</v>
      </c>
      <c r="I1176" s="10" t="s">
        <v>5350</v>
      </c>
      <c r="J1176" s="10" t="s">
        <v>2161</v>
      </c>
      <c r="K1176" s="26">
        <v>43193</v>
      </c>
      <c r="L1176" s="26">
        <v>44198</v>
      </c>
      <c r="M1176" s="52">
        <v>84.592531145494505</v>
      </c>
      <c r="N1176" s="10" t="s">
        <v>1908</v>
      </c>
      <c r="O1176" s="10" t="s">
        <v>2099</v>
      </c>
      <c r="P1176" s="10" t="s">
        <v>2162</v>
      </c>
      <c r="Q1176" s="10" t="s">
        <v>2163</v>
      </c>
      <c r="R1176" s="10">
        <v>104</v>
      </c>
      <c r="S1176" s="25">
        <v>6551268.3799999999</v>
      </c>
      <c r="T1176" s="25">
        <v>1156106.18</v>
      </c>
      <c r="U1176" s="25">
        <v>37125.21</v>
      </c>
      <c r="V1176" s="25">
        <v>0</v>
      </c>
      <c r="W1176" s="25">
        <v>0</v>
      </c>
      <c r="X1176" s="25">
        <v>7744499.7699999996</v>
      </c>
      <c r="Y1176" s="10" t="s">
        <v>16</v>
      </c>
      <c r="Z1176" s="53" t="s">
        <v>6214</v>
      </c>
      <c r="AA1176" s="67"/>
      <c r="AB1176" s="67"/>
    </row>
    <row r="1177" spans="2:28" s="68" customFormat="1" ht="15" customHeight="1">
      <c r="B1177" s="27" t="s">
        <v>2173</v>
      </c>
      <c r="C1177" s="10">
        <v>59</v>
      </c>
      <c r="D1177" s="14" t="s">
        <v>7001</v>
      </c>
      <c r="E1177" s="10" t="s">
        <v>1966</v>
      </c>
      <c r="F1177" s="41">
        <v>82</v>
      </c>
      <c r="G1177" s="7">
        <v>106960</v>
      </c>
      <c r="H1177" s="10" t="s">
        <v>2164</v>
      </c>
      <c r="I1177" s="10" t="s">
        <v>5351</v>
      </c>
      <c r="J1177" s="10" t="s">
        <v>2165</v>
      </c>
      <c r="K1177" s="26">
        <v>43203</v>
      </c>
      <c r="L1177" s="26">
        <v>44298</v>
      </c>
      <c r="M1177" s="52">
        <v>84.109213227408674</v>
      </c>
      <c r="N1177" s="10" t="s">
        <v>1908</v>
      </c>
      <c r="O1177" s="10" t="s">
        <v>2099</v>
      </c>
      <c r="P1177" s="10" t="s">
        <v>2166</v>
      </c>
      <c r="Q1177" s="10" t="s">
        <v>2167</v>
      </c>
      <c r="R1177" s="10">
        <v>104</v>
      </c>
      <c r="S1177" s="25">
        <v>10777196.880000001</v>
      </c>
      <c r="T1177" s="25">
        <v>1901858.27</v>
      </c>
      <c r="U1177" s="25">
        <v>134281.78</v>
      </c>
      <c r="V1177" s="25">
        <v>0</v>
      </c>
      <c r="W1177" s="25">
        <v>0</v>
      </c>
      <c r="X1177" s="25">
        <v>12813336.93</v>
      </c>
      <c r="Y1177" s="10" t="s">
        <v>16</v>
      </c>
      <c r="Z1177" s="53" t="s">
        <v>5293</v>
      </c>
      <c r="AA1177" s="67"/>
      <c r="AB1177" s="67"/>
    </row>
    <row r="1178" spans="2:28" s="68" customFormat="1" ht="15" customHeight="1">
      <c r="B1178" s="27" t="s">
        <v>2173</v>
      </c>
      <c r="C1178" s="10">
        <v>60</v>
      </c>
      <c r="D1178" s="14" t="s">
        <v>6999</v>
      </c>
      <c r="E1178" s="10" t="s">
        <v>1905</v>
      </c>
      <c r="F1178" s="41">
        <v>138</v>
      </c>
      <c r="G1178" s="7">
        <v>114683</v>
      </c>
      <c r="H1178" s="10" t="s">
        <v>2168</v>
      </c>
      <c r="I1178" s="10" t="s">
        <v>5352</v>
      </c>
      <c r="J1178" s="10" t="s">
        <v>2169</v>
      </c>
      <c r="K1178" s="26">
        <v>43215</v>
      </c>
      <c r="L1178" s="26">
        <v>44310</v>
      </c>
      <c r="M1178" s="52">
        <v>85.000000003203667</v>
      </c>
      <c r="N1178" s="10" t="s">
        <v>1908</v>
      </c>
      <c r="O1178" s="10" t="s">
        <v>1914</v>
      </c>
      <c r="P1178" s="10" t="s">
        <v>2170</v>
      </c>
      <c r="Q1178" s="10" t="s">
        <v>2171</v>
      </c>
      <c r="R1178" s="10">
        <v>110</v>
      </c>
      <c r="S1178" s="25">
        <v>13266047.810000001</v>
      </c>
      <c r="T1178" s="25">
        <v>2158089.9900000002</v>
      </c>
      <c r="U1178" s="25">
        <v>182977.27</v>
      </c>
      <c r="V1178" s="25">
        <v>0</v>
      </c>
      <c r="W1178" s="25">
        <v>0</v>
      </c>
      <c r="X1178" s="25">
        <v>15607115.07</v>
      </c>
      <c r="Y1178" s="10" t="s">
        <v>16</v>
      </c>
      <c r="Z1178" s="53" t="s">
        <v>4305</v>
      </c>
      <c r="AA1178" s="67"/>
      <c r="AB1178" s="67"/>
    </row>
    <row r="1179" spans="2:28" s="68" customFormat="1" ht="15" customHeight="1">
      <c r="B1179" s="27" t="s">
        <v>2173</v>
      </c>
      <c r="C1179" s="10">
        <v>61</v>
      </c>
      <c r="D1179" s="15" t="s">
        <v>7001</v>
      </c>
      <c r="E1179" s="10" t="s">
        <v>3687</v>
      </c>
      <c r="F1179" s="41">
        <v>227</v>
      </c>
      <c r="G1179" s="7">
        <v>116943</v>
      </c>
      <c r="H1179" s="10" t="s">
        <v>3688</v>
      </c>
      <c r="I1179" s="10" t="s">
        <v>3689</v>
      </c>
      <c r="J1179" s="10" t="s">
        <v>3690</v>
      </c>
      <c r="K1179" s="26">
        <v>43236</v>
      </c>
      <c r="L1179" s="26">
        <v>43600</v>
      </c>
      <c r="M1179" s="52">
        <v>84.99999976767792</v>
      </c>
      <c r="N1179" s="10" t="s">
        <v>3691</v>
      </c>
      <c r="O1179" s="10" t="s">
        <v>3692</v>
      </c>
      <c r="P1179" s="10" t="s">
        <v>7316</v>
      </c>
      <c r="Q1179" s="10" t="s">
        <v>3693</v>
      </c>
      <c r="R1179" s="10">
        <v>106</v>
      </c>
      <c r="S1179" s="25">
        <v>2378164.0699999998</v>
      </c>
      <c r="T1179" s="25">
        <v>419676.02</v>
      </c>
      <c r="U1179" s="25">
        <v>0</v>
      </c>
      <c r="V1179" s="25">
        <v>0</v>
      </c>
      <c r="W1179" s="25">
        <v>0</v>
      </c>
      <c r="X1179" s="25">
        <v>2797840.09</v>
      </c>
      <c r="Y1179" s="10" t="s">
        <v>54</v>
      </c>
      <c r="Z1179" s="53" t="s">
        <v>5091</v>
      </c>
      <c r="AA1179" s="67"/>
      <c r="AB1179" s="67"/>
    </row>
    <row r="1180" spans="2:28" s="68" customFormat="1" ht="15" customHeight="1">
      <c r="B1180" s="27" t="s">
        <v>2173</v>
      </c>
      <c r="C1180" s="10">
        <v>62</v>
      </c>
      <c r="D1180" s="15" t="s">
        <v>7001</v>
      </c>
      <c r="E1180" s="10" t="s">
        <v>3687</v>
      </c>
      <c r="F1180" s="41">
        <v>227</v>
      </c>
      <c r="G1180" s="7">
        <v>118316</v>
      </c>
      <c r="H1180" s="10" t="s">
        <v>3694</v>
      </c>
      <c r="I1180" s="10" t="s">
        <v>3695</v>
      </c>
      <c r="J1180" s="10" t="s">
        <v>3696</v>
      </c>
      <c r="K1180" s="26">
        <v>43237</v>
      </c>
      <c r="L1180" s="26">
        <v>43754</v>
      </c>
      <c r="M1180" s="52">
        <v>80.75001809553136</v>
      </c>
      <c r="N1180" s="10" t="s">
        <v>1908</v>
      </c>
      <c r="O1180" s="10" t="s">
        <v>3697</v>
      </c>
      <c r="P1180" s="10" t="s">
        <v>7317</v>
      </c>
      <c r="Q1180" s="10" t="s">
        <v>111</v>
      </c>
      <c r="R1180" s="10">
        <v>106</v>
      </c>
      <c r="S1180" s="25">
        <v>1565419.98</v>
      </c>
      <c r="T1180" s="25">
        <v>276250.58</v>
      </c>
      <c r="U1180" s="25">
        <v>96929.600000000006</v>
      </c>
      <c r="V1180" s="25">
        <v>0</v>
      </c>
      <c r="W1180" s="25">
        <v>0</v>
      </c>
      <c r="X1180" s="25">
        <v>1938600.1600000001</v>
      </c>
      <c r="Y1180" s="10" t="s">
        <v>54</v>
      </c>
      <c r="Z1180" s="53" t="s">
        <v>5885</v>
      </c>
      <c r="AA1180" s="67"/>
      <c r="AB1180" s="67"/>
    </row>
    <row r="1181" spans="2:28" s="68" customFormat="1" ht="15" customHeight="1">
      <c r="B1181" s="27" t="s">
        <v>2173</v>
      </c>
      <c r="C1181" s="10">
        <v>63</v>
      </c>
      <c r="D1181" s="15" t="s">
        <v>7001</v>
      </c>
      <c r="E1181" s="10" t="s">
        <v>3687</v>
      </c>
      <c r="F1181" s="41">
        <v>227</v>
      </c>
      <c r="G1181" s="7">
        <v>118040</v>
      </c>
      <c r="H1181" s="10" t="s">
        <v>3698</v>
      </c>
      <c r="I1181" s="10" t="s">
        <v>3699</v>
      </c>
      <c r="J1181" s="10" t="s">
        <v>3700</v>
      </c>
      <c r="K1181" s="26">
        <v>43237</v>
      </c>
      <c r="L1181" s="26">
        <v>43601</v>
      </c>
      <c r="M1181" s="52">
        <v>80.749150738446687</v>
      </c>
      <c r="N1181" s="10" t="s">
        <v>3701</v>
      </c>
      <c r="O1181" s="10" t="s">
        <v>3702</v>
      </c>
      <c r="P1181" s="10" t="s">
        <v>7318</v>
      </c>
      <c r="Q1181" s="10" t="s">
        <v>111</v>
      </c>
      <c r="R1181" s="10">
        <v>106</v>
      </c>
      <c r="S1181" s="25">
        <v>3289124.65</v>
      </c>
      <c r="T1181" s="25">
        <v>580433.76</v>
      </c>
      <c r="U1181" s="25">
        <v>203703.81</v>
      </c>
      <c r="V1181" s="25">
        <v>0</v>
      </c>
      <c r="W1181" s="25">
        <v>0</v>
      </c>
      <c r="X1181" s="25">
        <v>4073262.22</v>
      </c>
      <c r="Y1181" s="10" t="s">
        <v>54</v>
      </c>
      <c r="Z1181" s="53" t="s">
        <v>4897</v>
      </c>
      <c r="AA1181" s="67"/>
      <c r="AB1181" s="67"/>
    </row>
    <row r="1182" spans="2:28" s="68" customFormat="1" ht="15" customHeight="1">
      <c r="B1182" s="27" t="s">
        <v>2173</v>
      </c>
      <c r="C1182" s="10">
        <v>64</v>
      </c>
      <c r="D1182" s="15" t="s">
        <v>7001</v>
      </c>
      <c r="E1182" s="10" t="s">
        <v>3687</v>
      </c>
      <c r="F1182" s="41">
        <v>227</v>
      </c>
      <c r="G1182" s="7">
        <v>118004</v>
      </c>
      <c r="H1182" s="10" t="s">
        <v>3703</v>
      </c>
      <c r="I1182" s="10" t="s">
        <v>3704</v>
      </c>
      <c r="J1182" s="10" t="s">
        <v>3705</v>
      </c>
      <c r="K1182" s="26">
        <v>43243</v>
      </c>
      <c r="L1182" s="26">
        <v>43607</v>
      </c>
      <c r="M1182" s="52">
        <v>85.000000048529287</v>
      </c>
      <c r="N1182" s="10" t="s">
        <v>3706</v>
      </c>
      <c r="O1182" s="10" t="s">
        <v>2014</v>
      </c>
      <c r="P1182" s="10" t="s">
        <v>7319</v>
      </c>
      <c r="Q1182" s="10" t="s">
        <v>3707</v>
      </c>
      <c r="R1182" s="10">
        <v>106</v>
      </c>
      <c r="S1182" s="25">
        <v>3503039.11</v>
      </c>
      <c r="T1182" s="25">
        <v>618183.37</v>
      </c>
      <c r="U1182" s="25">
        <v>0</v>
      </c>
      <c r="V1182" s="25">
        <v>0</v>
      </c>
      <c r="W1182" s="25">
        <v>0</v>
      </c>
      <c r="X1182" s="25">
        <v>4121222.48</v>
      </c>
      <c r="Y1182" s="10" t="s">
        <v>54</v>
      </c>
      <c r="Z1182" s="53" t="s">
        <v>4898</v>
      </c>
      <c r="AA1182" s="67"/>
      <c r="AB1182" s="67"/>
    </row>
    <row r="1183" spans="2:28" s="68" customFormat="1" ht="15" customHeight="1">
      <c r="B1183" s="27" t="s">
        <v>2173</v>
      </c>
      <c r="C1183" s="10">
        <v>65</v>
      </c>
      <c r="D1183" s="15" t="s">
        <v>7001</v>
      </c>
      <c r="E1183" s="10" t="s">
        <v>3687</v>
      </c>
      <c r="F1183" s="41">
        <v>227</v>
      </c>
      <c r="G1183" s="7">
        <v>118210</v>
      </c>
      <c r="H1183" s="10" t="s">
        <v>3708</v>
      </c>
      <c r="I1183" s="10" t="s">
        <v>3709</v>
      </c>
      <c r="J1183" s="10" t="s">
        <v>3710</v>
      </c>
      <c r="K1183" s="26">
        <v>43243</v>
      </c>
      <c r="L1183" s="26">
        <v>43607</v>
      </c>
      <c r="M1183" s="52">
        <v>85.000000676544801</v>
      </c>
      <c r="N1183" s="10" t="s">
        <v>1908</v>
      </c>
      <c r="O1183" s="10" t="s">
        <v>3711</v>
      </c>
      <c r="P1183" s="10" t="s">
        <v>3712</v>
      </c>
      <c r="Q1183" s="10" t="s">
        <v>2271</v>
      </c>
      <c r="R1183" s="10">
        <v>106</v>
      </c>
      <c r="S1183" s="25">
        <v>1947395.04</v>
      </c>
      <c r="T1183" s="25">
        <v>343657.93</v>
      </c>
      <c r="U1183" s="25">
        <v>0</v>
      </c>
      <c r="V1183" s="25">
        <v>0</v>
      </c>
      <c r="W1183" s="25">
        <v>0</v>
      </c>
      <c r="X1183" s="25">
        <v>2291052.9700000002</v>
      </c>
      <c r="Y1183" s="10" t="s">
        <v>54</v>
      </c>
      <c r="Z1183" s="53" t="s">
        <v>5197</v>
      </c>
      <c r="AA1183" s="67"/>
      <c r="AB1183" s="67"/>
    </row>
    <row r="1184" spans="2:28" s="68" customFormat="1" ht="15" customHeight="1">
      <c r="B1184" s="27" t="s">
        <v>2173</v>
      </c>
      <c r="C1184" s="10">
        <v>66</v>
      </c>
      <c r="D1184" s="15" t="s">
        <v>7001</v>
      </c>
      <c r="E1184" s="10" t="s">
        <v>3687</v>
      </c>
      <c r="F1184" s="41">
        <v>227</v>
      </c>
      <c r="G1184" s="7">
        <v>117913</v>
      </c>
      <c r="H1184" s="10" t="s">
        <v>3713</v>
      </c>
      <c r="I1184" s="10" t="s">
        <v>3714</v>
      </c>
      <c r="J1184" s="10" t="s">
        <v>3715</v>
      </c>
      <c r="K1184" s="26">
        <v>43244</v>
      </c>
      <c r="L1184" s="26">
        <v>43608</v>
      </c>
      <c r="M1184" s="52">
        <v>83.299999784708618</v>
      </c>
      <c r="N1184" s="10" t="s">
        <v>3716</v>
      </c>
      <c r="O1184" s="10" t="s">
        <v>3717</v>
      </c>
      <c r="P1184" s="10" t="s">
        <v>3718</v>
      </c>
      <c r="Q1184" s="10" t="s">
        <v>2271</v>
      </c>
      <c r="R1184" s="10">
        <v>106</v>
      </c>
      <c r="S1184" s="25">
        <v>1895895.75</v>
      </c>
      <c r="T1184" s="25">
        <v>334569.83</v>
      </c>
      <c r="U1184" s="25">
        <v>45519.72</v>
      </c>
      <c r="V1184" s="25">
        <v>0</v>
      </c>
      <c r="W1184" s="25">
        <v>0</v>
      </c>
      <c r="X1184" s="25">
        <v>2275985.3000000003</v>
      </c>
      <c r="Y1184" s="10" t="s">
        <v>54</v>
      </c>
      <c r="Z1184" s="53" t="s">
        <v>5092</v>
      </c>
      <c r="AA1184" s="67"/>
      <c r="AB1184" s="67"/>
    </row>
    <row r="1185" spans="2:28" s="68" customFormat="1" ht="15" customHeight="1">
      <c r="B1185" s="27" t="s">
        <v>2173</v>
      </c>
      <c r="C1185" s="10">
        <v>67</v>
      </c>
      <c r="D1185" s="14" t="s">
        <v>7001</v>
      </c>
      <c r="E1185" s="10" t="s">
        <v>3687</v>
      </c>
      <c r="F1185" s="41">
        <v>227</v>
      </c>
      <c r="G1185" s="7">
        <v>117618</v>
      </c>
      <c r="H1185" s="10" t="s">
        <v>3719</v>
      </c>
      <c r="I1185" s="10" t="s">
        <v>3720</v>
      </c>
      <c r="J1185" s="10" t="s">
        <v>3721</v>
      </c>
      <c r="K1185" s="26">
        <v>43249</v>
      </c>
      <c r="L1185" s="26">
        <v>43818</v>
      </c>
      <c r="M1185" s="52">
        <v>84.999999934166524</v>
      </c>
      <c r="N1185" s="10" t="s">
        <v>3706</v>
      </c>
      <c r="O1185" s="10" t="s">
        <v>2014</v>
      </c>
      <c r="P1185" s="10" t="s">
        <v>7319</v>
      </c>
      <c r="Q1185" s="10" t="s">
        <v>167</v>
      </c>
      <c r="R1185" s="10">
        <v>106</v>
      </c>
      <c r="S1185" s="25">
        <v>3873409.86</v>
      </c>
      <c r="T1185" s="25">
        <v>592403.72</v>
      </c>
      <c r="U1185" s="25">
        <v>91139.199999999997</v>
      </c>
      <c r="V1185" s="25">
        <v>0</v>
      </c>
      <c r="W1185" s="25">
        <v>0</v>
      </c>
      <c r="X1185" s="25">
        <v>4556952.78</v>
      </c>
      <c r="Y1185" s="10" t="s">
        <v>16</v>
      </c>
      <c r="Z1185" s="53" t="s">
        <v>7320</v>
      </c>
      <c r="AA1185" s="67"/>
      <c r="AB1185" s="67"/>
    </row>
    <row r="1186" spans="2:28" s="68" customFormat="1" ht="15" customHeight="1">
      <c r="B1186" s="27" t="s">
        <v>2173</v>
      </c>
      <c r="C1186" s="10">
        <v>68</v>
      </c>
      <c r="D1186" s="14" t="s">
        <v>7001</v>
      </c>
      <c r="E1186" s="10" t="s">
        <v>3687</v>
      </c>
      <c r="F1186" s="41">
        <v>227</v>
      </c>
      <c r="G1186" s="7">
        <v>118506</v>
      </c>
      <c r="H1186" s="10" t="s">
        <v>3722</v>
      </c>
      <c r="I1186" s="10" t="s">
        <v>3723</v>
      </c>
      <c r="J1186" s="10" t="s">
        <v>3724</v>
      </c>
      <c r="K1186" s="26">
        <v>43249</v>
      </c>
      <c r="L1186" s="26">
        <v>43613</v>
      </c>
      <c r="M1186" s="52">
        <v>80.749999790058524</v>
      </c>
      <c r="N1186" s="10" t="s">
        <v>3725</v>
      </c>
      <c r="O1186" s="10" t="s">
        <v>3726</v>
      </c>
      <c r="P1186" s="10" t="s">
        <v>7321</v>
      </c>
      <c r="Q1186" s="10" t="s">
        <v>111</v>
      </c>
      <c r="R1186" s="10">
        <v>106</v>
      </c>
      <c r="S1186" s="25">
        <v>3480910.38</v>
      </c>
      <c r="T1186" s="25">
        <v>614278.30000000005</v>
      </c>
      <c r="U1186" s="25">
        <v>215536.26</v>
      </c>
      <c r="V1186" s="25">
        <v>0</v>
      </c>
      <c r="W1186" s="25">
        <v>0</v>
      </c>
      <c r="X1186" s="25">
        <v>4310724.9399999995</v>
      </c>
      <c r="Y1186" s="10" t="s">
        <v>54</v>
      </c>
      <c r="Z1186" s="53" t="s">
        <v>6215</v>
      </c>
      <c r="AA1186" s="67"/>
      <c r="AB1186" s="67"/>
    </row>
    <row r="1187" spans="2:28" s="68" customFormat="1" ht="15" customHeight="1">
      <c r="B1187" s="27" t="s">
        <v>2173</v>
      </c>
      <c r="C1187" s="10">
        <v>69</v>
      </c>
      <c r="D1187" s="14" t="s">
        <v>7001</v>
      </c>
      <c r="E1187" s="10" t="s">
        <v>3687</v>
      </c>
      <c r="F1187" s="41">
        <v>227</v>
      </c>
      <c r="G1187" s="7">
        <v>118035</v>
      </c>
      <c r="H1187" s="10" t="s">
        <v>3727</v>
      </c>
      <c r="I1187" s="10" t="s">
        <v>2365</v>
      </c>
      <c r="J1187" s="10" t="s">
        <v>3728</v>
      </c>
      <c r="K1187" s="26">
        <v>43250</v>
      </c>
      <c r="L1187" s="26">
        <v>43798</v>
      </c>
      <c r="M1187" s="52">
        <v>80.750000100480094</v>
      </c>
      <c r="N1187" s="10" t="s">
        <v>3729</v>
      </c>
      <c r="O1187" s="10" t="s">
        <v>3730</v>
      </c>
      <c r="P1187" s="10" t="s">
        <v>7322</v>
      </c>
      <c r="Q1187" s="10" t="s">
        <v>137</v>
      </c>
      <c r="R1187" s="10">
        <v>106</v>
      </c>
      <c r="S1187" s="25">
        <v>3616388.27</v>
      </c>
      <c r="T1187" s="25">
        <v>638186.16</v>
      </c>
      <c r="U1187" s="25">
        <v>223924.97</v>
      </c>
      <c r="V1187" s="25">
        <v>0</v>
      </c>
      <c r="W1187" s="25">
        <v>0</v>
      </c>
      <c r="X1187" s="25">
        <v>4478499.3999999994</v>
      </c>
      <c r="Y1187" s="10" t="s">
        <v>16</v>
      </c>
      <c r="Z1187" s="53" t="s">
        <v>7323</v>
      </c>
      <c r="AA1187" s="67"/>
      <c r="AB1187" s="67"/>
    </row>
    <row r="1188" spans="2:28" s="68" customFormat="1" ht="15" customHeight="1">
      <c r="B1188" s="27" t="s">
        <v>2173</v>
      </c>
      <c r="C1188" s="10">
        <v>70</v>
      </c>
      <c r="D1188" s="15" t="s">
        <v>7001</v>
      </c>
      <c r="E1188" s="10" t="s">
        <v>3687</v>
      </c>
      <c r="F1188" s="41">
        <v>227</v>
      </c>
      <c r="G1188" s="7">
        <v>118280</v>
      </c>
      <c r="H1188" s="10" t="s">
        <v>3731</v>
      </c>
      <c r="I1188" s="10" t="s">
        <v>3732</v>
      </c>
      <c r="J1188" s="10" t="s">
        <v>3733</v>
      </c>
      <c r="K1188" s="26">
        <v>43250</v>
      </c>
      <c r="L1188" s="26">
        <v>43614</v>
      </c>
      <c r="M1188" s="52">
        <v>80.749881952442081</v>
      </c>
      <c r="N1188" s="10" t="s">
        <v>3734</v>
      </c>
      <c r="O1188" s="10" t="s">
        <v>3735</v>
      </c>
      <c r="P1188" s="10" t="s">
        <v>7324</v>
      </c>
      <c r="Q1188" s="10" t="s">
        <v>137</v>
      </c>
      <c r="R1188" s="10">
        <v>106</v>
      </c>
      <c r="S1188" s="25">
        <v>2433662.31</v>
      </c>
      <c r="T1188" s="25">
        <v>429469.82</v>
      </c>
      <c r="U1188" s="25">
        <v>150695.57</v>
      </c>
      <c r="V1188" s="25">
        <v>0</v>
      </c>
      <c r="W1188" s="25">
        <v>0</v>
      </c>
      <c r="X1188" s="25">
        <v>3013827.6999999997</v>
      </c>
      <c r="Y1188" s="10" t="s">
        <v>54</v>
      </c>
      <c r="Z1188" s="10" t="s">
        <v>341</v>
      </c>
      <c r="AA1188" s="67"/>
      <c r="AB1188" s="67"/>
    </row>
    <row r="1189" spans="2:28" s="68" customFormat="1" ht="15" customHeight="1">
      <c r="B1189" s="27" t="s">
        <v>2173</v>
      </c>
      <c r="C1189" s="10">
        <v>71</v>
      </c>
      <c r="D1189" s="15" t="s">
        <v>7001</v>
      </c>
      <c r="E1189" s="10" t="s">
        <v>3687</v>
      </c>
      <c r="F1189" s="41">
        <v>227</v>
      </c>
      <c r="G1189" s="7">
        <v>118314</v>
      </c>
      <c r="H1189" s="10" t="s">
        <v>3736</v>
      </c>
      <c r="I1189" s="10" t="s">
        <v>3737</v>
      </c>
      <c r="J1189" s="10" t="s">
        <v>3738</v>
      </c>
      <c r="K1189" s="26">
        <v>43255</v>
      </c>
      <c r="L1189" s="26">
        <v>43802</v>
      </c>
      <c r="M1189" s="52">
        <v>80.749996653957879</v>
      </c>
      <c r="N1189" s="10" t="s">
        <v>1300</v>
      </c>
      <c r="O1189" s="10" t="s">
        <v>2014</v>
      </c>
      <c r="P1189" s="10" t="s">
        <v>2015</v>
      </c>
      <c r="Q1189" s="10" t="s">
        <v>111</v>
      </c>
      <c r="R1189" s="10">
        <v>106</v>
      </c>
      <c r="S1189" s="25">
        <v>975576.07</v>
      </c>
      <c r="T1189" s="25">
        <v>172160.47</v>
      </c>
      <c r="U1189" s="25">
        <v>60407.25</v>
      </c>
      <c r="V1189" s="25">
        <v>0</v>
      </c>
      <c r="W1189" s="25">
        <v>0</v>
      </c>
      <c r="X1189" s="25">
        <v>1208143.79</v>
      </c>
      <c r="Y1189" s="10" t="s">
        <v>16</v>
      </c>
      <c r="Z1189" s="53" t="s">
        <v>7325</v>
      </c>
      <c r="AA1189" s="67"/>
      <c r="AB1189" s="67"/>
    </row>
    <row r="1190" spans="2:28" s="68" customFormat="1" ht="15" customHeight="1">
      <c r="B1190" s="27" t="s">
        <v>2173</v>
      </c>
      <c r="C1190" s="10">
        <v>72</v>
      </c>
      <c r="D1190" s="15" t="s">
        <v>7001</v>
      </c>
      <c r="E1190" s="10" t="s">
        <v>3687</v>
      </c>
      <c r="F1190" s="41">
        <v>227</v>
      </c>
      <c r="G1190" s="7">
        <v>117364</v>
      </c>
      <c r="H1190" s="10" t="s">
        <v>3739</v>
      </c>
      <c r="I1190" s="10" t="s">
        <v>3740</v>
      </c>
      <c r="J1190" s="10" t="s">
        <v>3741</v>
      </c>
      <c r="K1190" s="26">
        <v>43264</v>
      </c>
      <c r="L1190" s="26">
        <v>43628</v>
      </c>
      <c r="M1190" s="52">
        <v>80.7499587772013</v>
      </c>
      <c r="N1190" s="10" t="s">
        <v>3742</v>
      </c>
      <c r="O1190" s="10" t="s">
        <v>3743</v>
      </c>
      <c r="P1190" s="10" t="s">
        <v>7326</v>
      </c>
      <c r="Q1190" s="10" t="s">
        <v>1627</v>
      </c>
      <c r="R1190" s="10">
        <v>106</v>
      </c>
      <c r="S1190" s="25">
        <v>1652303.88</v>
      </c>
      <c r="T1190" s="25">
        <v>291583.03999999998</v>
      </c>
      <c r="U1190" s="25">
        <v>102310.88</v>
      </c>
      <c r="V1190" s="25">
        <v>0</v>
      </c>
      <c r="W1190" s="25">
        <v>0</v>
      </c>
      <c r="X1190" s="25">
        <v>2046197.8</v>
      </c>
      <c r="Y1190" s="10" t="s">
        <v>54</v>
      </c>
      <c r="Z1190" s="53" t="s">
        <v>5093</v>
      </c>
      <c r="AA1190" s="67"/>
      <c r="AB1190" s="67"/>
    </row>
    <row r="1191" spans="2:28" s="68" customFormat="1" ht="15" customHeight="1">
      <c r="B1191" s="27" t="s">
        <v>2173</v>
      </c>
      <c r="C1191" s="10">
        <v>73</v>
      </c>
      <c r="D1191" s="15" t="s">
        <v>7001</v>
      </c>
      <c r="E1191" s="10" t="s">
        <v>3687</v>
      </c>
      <c r="F1191" s="41">
        <v>227</v>
      </c>
      <c r="G1191" s="7">
        <v>118471</v>
      </c>
      <c r="H1191" s="10" t="s">
        <v>4859</v>
      </c>
      <c r="I1191" s="10" t="s">
        <v>3744</v>
      </c>
      <c r="J1191" s="10" t="s">
        <v>3745</v>
      </c>
      <c r="K1191" s="26">
        <v>43266</v>
      </c>
      <c r="L1191" s="26">
        <v>43630</v>
      </c>
      <c r="M1191" s="52">
        <v>83.303000027299205</v>
      </c>
      <c r="N1191" s="10" t="s">
        <v>3734</v>
      </c>
      <c r="O1191" s="10" t="s">
        <v>3735</v>
      </c>
      <c r="P1191" s="10" t="s">
        <v>7327</v>
      </c>
      <c r="Q1191" s="10" t="s">
        <v>2275</v>
      </c>
      <c r="R1191" s="10">
        <v>106</v>
      </c>
      <c r="S1191" s="25">
        <v>3811605.43</v>
      </c>
      <c r="T1191" s="25">
        <v>672636.26</v>
      </c>
      <c r="U1191" s="25">
        <v>0</v>
      </c>
      <c r="V1191" s="25">
        <v>0</v>
      </c>
      <c r="W1191" s="25">
        <v>91350.34</v>
      </c>
      <c r="X1191" s="25">
        <v>4575592.03</v>
      </c>
      <c r="Y1191" s="10" t="s">
        <v>54</v>
      </c>
      <c r="Z1191" s="53" t="s">
        <v>6216</v>
      </c>
      <c r="AA1191" s="67"/>
      <c r="AB1191" s="67"/>
    </row>
    <row r="1192" spans="2:28" s="68" customFormat="1" ht="15" customHeight="1">
      <c r="B1192" s="27" t="s">
        <v>2173</v>
      </c>
      <c r="C1192" s="10">
        <v>74</v>
      </c>
      <c r="D1192" s="15" t="s">
        <v>7001</v>
      </c>
      <c r="E1192" s="10" t="s">
        <v>3687</v>
      </c>
      <c r="F1192" s="41">
        <v>227</v>
      </c>
      <c r="G1192" s="7">
        <v>117167</v>
      </c>
      <c r="H1192" s="10" t="s">
        <v>3746</v>
      </c>
      <c r="I1192" s="10" t="s">
        <v>3747</v>
      </c>
      <c r="J1192" s="10" t="s">
        <v>3748</v>
      </c>
      <c r="K1192" s="26">
        <v>43271</v>
      </c>
      <c r="L1192" s="26">
        <v>43751</v>
      </c>
      <c r="M1192" s="52">
        <v>80.750000045606626</v>
      </c>
      <c r="N1192" s="10" t="s">
        <v>1908</v>
      </c>
      <c r="O1192" s="10" t="s">
        <v>3749</v>
      </c>
      <c r="P1192" s="10" t="s">
        <v>3750</v>
      </c>
      <c r="Q1192" s="10" t="s">
        <v>111</v>
      </c>
      <c r="R1192" s="10">
        <v>106</v>
      </c>
      <c r="S1192" s="25">
        <v>3541151.07</v>
      </c>
      <c r="T1192" s="25">
        <v>624909.01</v>
      </c>
      <c r="U1192" s="25">
        <v>219266.32</v>
      </c>
      <c r="V1192" s="25">
        <v>0</v>
      </c>
      <c r="W1192" s="25">
        <v>0</v>
      </c>
      <c r="X1192" s="25">
        <v>4385326.4000000004</v>
      </c>
      <c r="Y1192" s="10" t="s">
        <v>16</v>
      </c>
      <c r="Z1192" s="53" t="s">
        <v>7328</v>
      </c>
      <c r="AA1192" s="67"/>
      <c r="AB1192" s="67"/>
    </row>
    <row r="1193" spans="2:28" s="68" customFormat="1" ht="15" customHeight="1">
      <c r="B1193" s="27" t="s">
        <v>2173</v>
      </c>
      <c r="C1193" s="10">
        <v>75</v>
      </c>
      <c r="D1193" s="15" t="s">
        <v>7001</v>
      </c>
      <c r="E1193" s="10" t="s">
        <v>3687</v>
      </c>
      <c r="F1193" s="41">
        <v>227</v>
      </c>
      <c r="G1193" s="7">
        <v>118173</v>
      </c>
      <c r="H1193" s="10" t="s">
        <v>3751</v>
      </c>
      <c r="I1193" s="10" t="s">
        <v>3752</v>
      </c>
      <c r="J1193" s="10" t="s">
        <v>3753</v>
      </c>
      <c r="K1193" s="26">
        <v>43277</v>
      </c>
      <c r="L1193" s="26">
        <v>43794</v>
      </c>
      <c r="M1193" s="52">
        <v>80.749979795990441</v>
      </c>
      <c r="N1193" s="10" t="s">
        <v>3754</v>
      </c>
      <c r="O1193" s="10" t="s">
        <v>3755</v>
      </c>
      <c r="P1193" s="10" t="s">
        <v>7329</v>
      </c>
      <c r="Q1193" s="10" t="s">
        <v>111</v>
      </c>
      <c r="R1193" s="10">
        <v>106</v>
      </c>
      <c r="S1193" s="25">
        <v>2482369.27</v>
      </c>
      <c r="T1193" s="25">
        <v>438065.17</v>
      </c>
      <c r="U1193" s="25">
        <v>153707.84</v>
      </c>
      <c r="V1193" s="25">
        <v>0</v>
      </c>
      <c r="W1193" s="25">
        <v>0</v>
      </c>
      <c r="X1193" s="25">
        <v>3074142.28</v>
      </c>
      <c r="Y1193" s="10" t="s">
        <v>16</v>
      </c>
      <c r="Z1193" s="53" t="s">
        <v>6812</v>
      </c>
      <c r="AA1193" s="67"/>
      <c r="AB1193" s="67"/>
    </row>
    <row r="1194" spans="2:28" s="68" customFormat="1" ht="15" customHeight="1">
      <c r="B1194" s="27" t="s">
        <v>2173</v>
      </c>
      <c r="C1194" s="10">
        <v>76</v>
      </c>
      <c r="D1194" s="15" t="s">
        <v>7001</v>
      </c>
      <c r="E1194" s="10" t="s">
        <v>3767</v>
      </c>
      <c r="F1194" s="41">
        <v>298</v>
      </c>
      <c r="G1194" s="7">
        <v>121191</v>
      </c>
      <c r="H1194" s="10" t="s">
        <v>3768</v>
      </c>
      <c r="I1194" s="10" t="s">
        <v>4306</v>
      </c>
      <c r="J1194" s="10" t="s">
        <v>3769</v>
      </c>
      <c r="K1194" s="26">
        <v>43285</v>
      </c>
      <c r="L1194" s="26">
        <v>43833</v>
      </c>
      <c r="M1194" s="52">
        <v>84.999999907437711</v>
      </c>
      <c r="N1194" s="10" t="s">
        <v>1908</v>
      </c>
      <c r="O1194" s="10" t="s">
        <v>3749</v>
      </c>
      <c r="P1194" s="10" t="s">
        <v>7330</v>
      </c>
      <c r="Q1194" s="10" t="s">
        <v>3770</v>
      </c>
      <c r="R1194" s="10">
        <v>106</v>
      </c>
      <c r="S1194" s="25">
        <v>3673201.93</v>
      </c>
      <c r="T1194" s="25">
        <v>648212.11</v>
      </c>
      <c r="U1194" s="25">
        <v>0</v>
      </c>
      <c r="V1194" s="25">
        <v>0</v>
      </c>
      <c r="W1194" s="25">
        <v>0</v>
      </c>
      <c r="X1194" s="25">
        <v>4321414.04</v>
      </c>
      <c r="Y1194" s="10" t="s">
        <v>16</v>
      </c>
      <c r="Z1194" s="53" t="s">
        <v>6217</v>
      </c>
      <c r="AA1194" s="67"/>
      <c r="AB1194" s="67"/>
    </row>
    <row r="1195" spans="2:28" s="68" customFormat="1" ht="15" customHeight="1">
      <c r="B1195" s="27" t="s">
        <v>2173</v>
      </c>
      <c r="C1195" s="10">
        <v>77</v>
      </c>
      <c r="D1195" s="15" t="s">
        <v>7001</v>
      </c>
      <c r="E1195" s="10" t="s">
        <v>3687</v>
      </c>
      <c r="F1195" s="41">
        <v>227</v>
      </c>
      <c r="G1195" s="7">
        <v>117405</v>
      </c>
      <c r="H1195" s="10" t="s">
        <v>3771</v>
      </c>
      <c r="I1195" s="10" t="s">
        <v>3772</v>
      </c>
      <c r="J1195" s="10" t="s">
        <v>3773</v>
      </c>
      <c r="K1195" s="26">
        <v>43287</v>
      </c>
      <c r="L1195" s="26">
        <v>43651</v>
      </c>
      <c r="M1195" s="52">
        <v>80.750006786572612</v>
      </c>
      <c r="N1195" s="10" t="s">
        <v>1908</v>
      </c>
      <c r="O1195" s="10" t="s">
        <v>2014</v>
      </c>
      <c r="P1195" s="10" t="s">
        <v>7319</v>
      </c>
      <c r="Q1195" s="10" t="s">
        <v>111</v>
      </c>
      <c r="R1195" s="10">
        <v>106</v>
      </c>
      <c r="S1195" s="25">
        <v>2146488.67</v>
      </c>
      <c r="T1195" s="25">
        <v>378792.1</v>
      </c>
      <c r="U1195" s="25">
        <v>132909.31</v>
      </c>
      <c r="V1195" s="25">
        <v>0</v>
      </c>
      <c r="W1195" s="25">
        <v>0</v>
      </c>
      <c r="X1195" s="25">
        <v>2658190.08</v>
      </c>
      <c r="Y1195" s="10" t="s">
        <v>54</v>
      </c>
      <c r="Z1195" s="53" t="s">
        <v>5294</v>
      </c>
      <c r="AA1195" s="67"/>
      <c r="AB1195" s="67"/>
    </row>
    <row r="1196" spans="2:28" s="68" customFormat="1" ht="15" customHeight="1">
      <c r="B1196" s="27" t="s">
        <v>2173</v>
      </c>
      <c r="C1196" s="10">
        <v>78</v>
      </c>
      <c r="D1196" s="14" t="s">
        <v>7001</v>
      </c>
      <c r="E1196" s="10" t="s">
        <v>3767</v>
      </c>
      <c r="F1196" s="41">
        <v>298</v>
      </c>
      <c r="G1196" s="7">
        <v>121709</v>
      </c>
      <c r="H1196" s="10" t="s">
        <v>3774</v>
      </c>
      <c r="I1196" s="10" t="s">
        <v>3775</v>
      </c>
      <c r="J1196" s="10" t="s">
        <v>3776</v>
      </c>
      <c r="K1196" s="26">
        <v>43297</v>
      </c>
      <c r="L1196" s="26">
        <v>43845</v>
      </c>
      <c r="M1196" s="52">
        <v>80.749998437242581</v>
      </c>
      <c r="N1196" s="10" t="s">
        <v>1908</v>
      </c>
      <c r="O1196" s="10" t="s">
        <v>2014</v>
      </c>
      <c r="P1196" s="10" t="s">
        <v>3777</v>
      </c>
      <c r="Q1196" s="10" t="s">
        <v>137</v>
      </c>
      <c r="R1196" s="10">
        <v>106</v>
      </c>
      <c r="S1196" s="25">
        <v>3056368.4</v>
      </c>
      <c r="T1196" s="25">
        <v>539359.11</v>
      </c>
      <c r="U1196" s="25">
        <v>189248.91</v>
      </c>
      <c r="V1196" s="25">
        <v>0</v>
      </c>
      <c r="W1196" s="25">
        <v>0</v>
      </c>
      <c r="X1196" s="25">
        <v>3784976.42</v>
      </c>
      <c r="Y1196" s="10" t="s">
        <v>16</v>
      </c>
      <c r="Z1196" s="53" t="s">
        <v>6218</v>
      </c>
      <c r="AA1196" s="67"/>
      <c r="AB1196" s="67"/>
    </row>
    <row r="1197" spans="2:28" s="68" customFormat="1" ht="15" customHeight="1">
      <c r="B1197" s="27" t="s">
        <v>2173</v>
      </c>
      <c r="C1197" s="10">
        <v>79</v>
      </c>
      <c r="D1197" s="14" t="s">
        <v>7001</v>
      </c>
      <c r="E1197" s="10" t="s">
        <v>3767</v>
      </c>
      <c r="F1197" s="41">
        <v>298</v>
      </c>
      <c r="G1197" s="7">
        <v>121072</v>
      </c>
      <c r="H1197" s="10" t="s">
        <v>3778</v>
      </c>
      <c r="I1197" s="10" t="s">
        <v>4307</v>
      </c>
      <c r="J1197" s="10" t="s">
        <v>3779</v>
      </c>
      <c r="K1197" s="26">
        <v>43307</v>
      </c>
      <c r="L1197" s="26">
        <v>43855</v>
      </c>
      <c r="M1197" s="52">
        <v>83.853198206817709</v>
      </c>
      <c r="N1197" s="10" t="s">
        <v>1908</v>
      </c>
      <c r="O1197" s="10" t="s">
        <v>2014</v>
      </c>
      <c r="P1197" s="10" t="s">
        <v>7331</v>
      </c>
      <c r="Q1197" s="10" t="s">
        <v>3781</v>
      </c>
      <c r="R1197" s="10">
        <v>106</v>
      </c>
      <c r="S1197" s="25">
        <v>3611777.94</v>
      </c>
      <c r="T1197" s="25">
        <v>637372.6</v>
      </c>
      <c r="U1197" s="25">
        <v>58112.65</v>
      </c>
      <c r="V1197" s="25">
        <v>0</v>
      </c>
      <c r="W1197" s="25">
        <v>0</v>
      </c>
      <c r="X1197" s="25">
        <v>4307263.1900000004</v>
      </c>
      <c r="Y1197" s="10" t="s">
        <v>16</v>
      </c>
      <c r="Z1197" s="53" t="s">
        <v>6219</v>
      </c>
      <c r="AA1197" s="67"/>
      <c r="AB1197" s="67"/>
    </row>
    <row r="1198" spans="2:28" s="68" customFormat="1" ht="15" customHeight="1">
      <c r="B1198" s="27" t="s">
        <v>2173</v>
      </c>
      <c r="C1198" s="10">
        <v>80</v>
      </c>
      <c r="D1198" s="14" t="s">
        <v>7001</v>
      </c>
      <c r="E1198" s="10" t="s">
        <v>3767</v>
      </c>
      <c r="F1198" s="41">
        <v>298</v>
      </c>
      <c r="G1198" s="7">
        <v>121693</v>
      </c>
      <c r="H1198" s="10" t="s">
        <v>4308</v>
      </c>
      <c r="I1198" s="10" t="s">
        <v>4309</v>
      </c>
      <c r="J1198" s="10" t="s">
        <v>4310</v>
      </c>
      <c r="K1198" s="26">
        <v>43314</v>
      </c>
      <c r="L1198" s="26">
        <v>43862</v>
      </c>
      <c r="M1198" s="52">
        <v>84.170190868301987</v>
      </c>
      <c r="N1198" s="10" t="s">
        <v>1908</v>
      </c>
      <c r="O1198" s="10" t="s">
        <v>4311</v>
      </c>
      <c r="P1198" s="10" t="s">
        <v>7332</v>
      </c>
      <c r="Q1198" s="10" t="s">
        <v>4312</v>
      </c>
      <c r="R1198" s="10">
        <v>106</v>
      </c>
      <c r="S1198" s="25">
        <v>4619952.24</v>
      </c>
      <c r="T1198" s="25">
        <v>815285.65</v>
      </c>
      <c r="U1198" s="25">
        <v>53584.45</v>
      </c>
      <c r="V1198" s="25">
        <v>0</v>
      </c>
      <c r="W1198" s="25">
        <v>0</v>
      </c>
      <c r="X1198" s="25">
        <v>5488822.3400000008</v>
      </c>
      <c r="Y1198" s="10" t="s">
        <v>16</v>
      </c>
      <c r="Z1198" s="53" t="s">
        <v>7333</v>
      </c>
      <c r="AA1198" s="67"/>
      <c r="AB1198" s="67"/>
    </row>
    <row r="1199" spans="2:28" s="68" customFormat="1" ht="15" customHeight="1">
      <c r="B1199" s="27" t="s">
        <v>2173</v>
      </c>
      <c r="C1199" s="10">
        <v>81</v>
      </c>
      <c r="D1199" s="14" t="s">
        <v>7001</v>
      </c>
      <c r="E1199" s="10" t="s">
        <v>3767</v>
      </c>
      <c r="F1199" s="41">
        <v>298</v>
      </c>
      <c r="G1199" s="7">
        <v>121699</v>
      </c>
      <c r="H1199" s="10" t="s">
        <v>4313</v>
      </c>
      <c r="I1199" s="10" t="s">
        <v>4314</v>
      </c>
      <c r="J1199" s="10" t="s">
        <v>4315</v>
      </c>
      <c r="K1199" s="26">
        <v>43322</v>
      </c>
      <c r="L1199" s="26">
        <v>43870</v>
      </c>
      <c r="M1199" s="52">
        <v>80.749999868857174</v>
      </c>
      <c r="N1199" s="10" t="s">
        <v>4316</v>
      </c>
      <c r="O1199" s="10" t="s">
        <v>4317</v>
      </c>
      <c r="P1199" s="10" t="s">
        <v>4318</v>
      </c>
      <c r="Q1199" s="10" t="s">
        <v>4319</v>
      </c>
      <c r="R1199" s="10">
        <v>106</v>
      </c>
      <c r="S1199" s="25">
        <v>4494908.4000000004</v>
      </c>
      <c r="T1199" s="25">
        <v>793219.13</v>
      </c>
      <c r="U1199" s="25">
        <v>278322.51</v>
      </c>
      <c r="V1199" s="25">
        <v>0</v>
      </c>
      <c r="W1199" s="25">
        <v>0</v>
      </c>
      <c r="X1199" s="25">
        <v>5566450.04</v>
      </c>
      <c r="Y1199" s="10" t="s">
        <v>16</v>
      </c>
      <c r="Z1199" s="53" t="s">
        <v>7334</v>
      </c>
      <c r="AA1199" s="67"/>
      <c r="AB1199" s="67"/>
    </row>
    <row r="1200" spans="2:28" s="68" customFormat="1" ht="15" customHeight="1">
      <c r="B1200" s="27" t="s">
        <v>2173</v>
      </c>
      <c r="C1200" s="10">
        <v>82</v>
      </c>
      <c r="D1200" s="14" t="s">
        <v>7001</v>
      </c>
      <c r="E1200" s="10" t="s">
        <v>3767</v>
      </c>
      <c r="F1200" s="41">
        <v>298</v>
      </c>
      <c r="G1200" s="7">
        <v>121710</v>
      </c>
      <c r="H1200" s="10" t="s">
        <v>4320</v>
      </c>
      <c r="I1200" s="10" t="s">
        <v>4321</v>
      </c>
      <c r="J1200" s="10" t="s">
        <v>4322</v>
      </c>
      <c r="K1200" s="26">
        <v>43328</v>
      </c>
      <c r="L1200" s="26">
        <v>43876</v>
      </c>
      <c r="M1200" s="52">
        <v>80.749988885216311</v>
      </c>
      <c r="N1200" s="10" t="s">
        <v>1908</v>
      </c>
      <c r="O1200" s="10" t="s">
        <v>4323</v>
      </c>
      <c r="P1200" s="10" t="s">
        <v>7335</v>
      </c>
      <c r="Q1200" s="10" t="s">
        <v>4324</v>
      </c>
      <c r="R1200" s="10">
        <v>106</v>
      </c>
      <c r="S1200" s="25">
        <v>4464402.51</v>
      </c>
      <c r="T1200" s="25">
        <v>787835.74</v>
      </c>
      <c r="U1200" s="25">
        <v>276434.34999999998</v>
      </c>
      <c r="V1200" s="25">
        <v>0</v>
      </c>
      <c r="W1200" s="25">
        <v>0</v>
      </c>
      <c r="X1200" s="25">
        <v>5528672.5999999996</v>
      </c>
      <c r="Y1200" s="10" t="s">
        <v>16</v>
      </c>
      <c r="Z1200" s="53" t="s">
        <v>4860</v>
      </c>
      <c r="AA1200" s="67"/>
      <c r="AB1200" s="67"/>
    </row>
    <row r="1201" spans="2:28" s="68" customFormat="1" ht="15" customHeight="1">
      <c r="B1201" s="27" t="s">
        <v>2173</v>
      </c>
      <c r="C1201" s="10">
        <v>83</v>
      </c>
      <c r="D1201" s="14" t="s">
        <v>7001</v>
      </c>
      <c r="E1201" s="10" t="s">
        <v>3767</v>
      </c>
      <c r="F1201" s="41">
        <v>298</v>
      </c>
      <c r="G1201" s="7">
        <v>121616</v>
      </c>
      <c r="H1201" s="10" t="s">
        <v>4325</v>
      </c>
      <c r="I1201" s="10" t="s">
        <v>4326</v>
      </c>
      <c r="J1201" s="10" t="s">
        <v>4766</v>
      </c>
      <c r="K1201" s="26">
        <v>43350</v>
      </c>
      <c r="L1201" s="26">
        <v>43896</v>
      </c>
      <c r="M1201" s="52">
        <v>80.749218153245735</v>
      </c>
      <c r="N1201" s="10" t="s">
        <v>3706</v>
      </c>
      <c r="O1201" s="10" t="s">
        <v>4327</v>
      </c>
      <c r="P1201" s="10" t="s">
        <v>7336</v>
      </c>
      <c r="Q1201" s="10" t="s">
        <v>4328</v>
      </c>
      <c r="R1201" s="10">
        <v>106</v>
      </c>
      <c r="S1201" s="25">
        <v>2733501.74</v>
      </c>
      <c r="T1201" s="25">
        <v>482382.65</v>
      </c>
      <c r="U1201" s="25">
        <v>169289.86</v>
      </c>
      <c r="V1201" s="25">
        <v>0</v>
      </c>
      <c r="W1201" s="25">
        <v>0</v>
      </c>
      <c r="X1201" s="25">
        <v>3385174.25</v>
      </c>
      <c r="Y1201" s="10" t="s">
        <v>16</v>
      </c>
      <c r="Z1201" s="10" t="s">
        <v>7337</v>
      </c>
      <c r="AA1201" s="67"/>
      <c r="AB1201" s="67"/>
    </row>
    <row r="1202" spans="2:28" s="67" customFormat="1" ht="15" customHeight="1">
      <c r="B1202" s="27" t="s">
        <v>2173</v>
      </c>
      <c r="C1202" s="10">
        <v>84</v>
      </c>
      <c r="D1202" s="14" t="s">
        <v>7000</v>
      </c>
      <c r="E1202" s="10" t="s">
        <v>4329</v>
      </c>
      <c r="F1202" s="41">
        <v>390</v>
      </c>
      <c r="G1202" s="7">
        <v>123645</v>
      </c>
      <c r="H1202" s="10" t="s">
        <v>4330</v>
      </c>
      <c r="I1202" s="10" t="s">
        <v>4331</v>
      </c>
      <c r="J1202" s="10" t="s">
        <v>4332</v>
      </c>
      <c r="K1202" s="26">
        <v>43356</v>
      </c>
      <c r="L1202" s="26">
        <v>45181</v>
      </c>
      <c r="M1202" s="52">
        <v>95.000000316954626</v>
      </c>
      <c r="N1202" s="10" t="s">
        <v>1908</v>
      </c>
      <c r="O1202" s="10" t="s">
        <v>1945</v>
      </c>
      <c r="P1202" s="10" t="s">
        <v>4333</v>
      </c>
      <c r="Q1202" s="10" t="s">
        <v>4334</v>
      </c>
      <c r="R1202" s="10">
        <v>114</v>
      </c>
      <c r="S1202" s="25">
        <v>1648500.91</v>
      </c>
      <c r="T1202" s="25">
        <v>86763.199999999997</v>
      </c>
      <c r="U1202" s="25">
        <v>0</v>
      </c>
      <c r="V1202" s="25">
        <v>0</v>
      </c>
      <c r="W1202" s="25">
        <v>0</v>
      </c>
      <c r="X1202" s="25">
        <v>1735264.11</v>
      </c>
      <c r="Y1202" s="10" t="s">
        <v>16</v>
      </c>
      <c r="Z1202" s="53" t="s">
        <v>6220</v>
      </c>
    </row>
    <row r="1203" spans="2:28" s="67" customFormat="1" ht="15" customHeight="1">
      <c r="B1203" s="27" t="s">
        <v>2173</v>
      </c>
      <c r="C1203" s="10">
        <v>85</v>
      </c>
      <c r="D1203" s="14" t="s">
        <v>7000</v>
      </c>
      <c r="E1203" s="10" t="s">
        <v>4329</v>
      </c>
      <c r="F1203" s="41">
        <v>390</v>
      </c>
      <c r="G1203" s="7">
        <v>123360</v>
      </c>
      <c r="H1203" s="10" t="s">
        <v>4335</v>
      </c>
      <c r="I1203" s="10" t="s">
        <v>4336</v>
      </c>
      <c r="J1203" s="10" t="s">
        <v>4767</v>
      </c>
      <c r="K1203" s="26">
        <v>43357</v>
      </c>
      <c r="L1203" s="26">
        <v>45212</v>
      </c>
      <c r="M1203" s="52">
        <v>94.999999563577248</v>
      </c>
      <c r="N1203" s="10" t="s">
        <v>1908</v>
      </c>
      <c r="O1203" s="10" t="s">
        <v>1510</v>
      </c>
      <c r="P1203" s="10" t="s">
        <v>4337</v>
      </c>
      <c r="Q1203" s="10" t="s">
        <v>4334</v>
      </c>
      <c r="R1203" s="10">
        <v>114</v>
      </c>
      <c r="S1203" s="25">
        <v>1959109.58</v>
      </c>
      <c r="T1203" s="25">
        <v>103111.03999999999</v>
      </c>
      <c r="U1203" s="25">
        <v>0</v>
      </c>
      <c r="V1203" s="25">
        <v>0</v>
      </c>
      <c r="W1203" s="25">
        <v>0</v>
      </c>
      <c r="X1203" s="25">
        <v>2062220.62</v>
      </c>
      <c r="Y1203" s="10" t="s">
        <v>16</v>
      </c>
      <c r="Z1203" s="80" t="s">
        <v>6221</v>
      </c>
    </row>
    <row r="1204" spans="2:28" s="67" customFormat="1" ht="15" customHeight="1">
      <c r="B1204" s="27" t="s">
        <v>2173</v>
      </c>
      <c r="C1204" s="10">
        <v>86</v>
      </c>
      <c r="D1204" s="14" t="s">
        <v>7001</v>
      </c>
      <c r="E1204" s="10" t="s">
        <v>4338</v>
      </c>
      <c r="F1204" s="41">
        <v>295</v>
      </c>
      <c r="G1204" s="7">
        <v>120043</v>
      </c>
      <c r="H1204" s="10" t="s">
        <v>4339</v>
      </c>
      <c r="I1204" s="10" t="s">
        <v>4340</v>
      </c>
      <c r="J1204" s="10" t="s">
        <v>4341</v>
      </c>
      <c r="K1204" s="26">
        <v>43360</v>
      </c>
      <c r="L1204" s="26">
        <v>43724</v>
      </c>
      <c r="M1204" s="52">
        <v>36.222880140031691</v>
      </c>
      <c r="N1204" s="10" t="s">
        <v>4342</v>
      </c>
      <c r="O1204" s="10" t="s">
        <v>4343</v>
      </c>
      <c r="P1204" s="10" t="s">
        <v>4344</v>
      </c>
      <c r="Q1204" s="10" t="s">
        <v>4345</v>
      </c>
      <c r="R1204" s="10">
        <v>106</v>
      </c>
      <c r="S1204" s="25">
        <v>187625.17</v>
      </c>
      <c r="T1204" s="25">
        <v>33110.31</v>
      </c>
      <c r="U1204" s="25">
        <v>220736.73</v>
      </c>
      <c r="V1204" s="25">
        <v>0</v>
      </c>
      <c r="W1204" s="25">
        <v>76501.98</v>
      </c>
      <c r="X1204" s="25">
        <v>517974.19</v>
      </c>
      <c r="Y1204" s="10" t="s">
        <v>54</v>
      </c>
      <c r="Z1204" s="53" t="s">
        <v>6512</v>
      </c>
    </row>
    <row r="1205" spans="2:28" s="67" customFormat="1" ht="15" customHeight="1">
      <c r="B1205" s="27" t="s">
        <v>2173</v>
      </c>
      <c r="C1205" s="10">
        <v>87</v>
      </c>
      <c r="D1205" s="14" t="s">
        <v>7000</v>
      </c>
      <c r="E1205" s="10" t="s">
        <v>4329</v>
      </c>
      <c r="F1205" s="41">
        <v>390</v>
      </c>
      <c r="G1205" s="7">
        <v>123731</v>
      </c>
      <c r="H1205" s="10" t="s">
        <v>4346</v>
      </c>
      <c r="I1205" s="10" t="s">
        <v>4347</v>
      </c>
      <c r="J1205" s="10" t="s">
        <v>4348</v>
      </c>
      <c r="K1205" s="26">
        <v>43367</v>
      </c>
      <c r="L1205" s="26">
        <v>45192</v>
      </c>
      <c r="M1205" s="52">
        <v>78.86644869965447</v>
      </c>
      <c r="N1205" s="10" t="s">
        <v>1908</v>
      </c>
      <c r="O1205" s="10" t="s">
        <v>1945</v>
      </c>
      <c r="P1205" s="10" t="s">
        <v>4349</v>
      </c>
      <c r="Q1205" s="10" t="s">
        <v>4350</v>
      </c>
      <c r="R1205" s="10">
        <v>114</v>
      </c>
      <c r="S1205" s="25">
        <v>1324746.79</v>
      </c>
      <c r="T1205" s="25">
        <v>69723.509999999995</v>
      </c>
      <c r="U1205" s="25">
        <v>0</v>
      </c>
      <c r="V1205" s="25">
        <v>0</v>
      </c>
      <c r="W1205" s="25">
        <v>285264</v>
      </c>
      <c r="X1205" s="25">
        <v>1679734.3</v>
      </c>
      <c r="Y1205" s="10" t="s">
        <v>16</v>
      </c>
      <c r="Z1205" s="53" t="s">
        <v>6513</v>
      </c>
    </row>
    <row r="1206" spans="2:28" s="67" customFormat="1" ht="15" customHeight="1">
      <c r="B1206" s="27" t="s">
        <v>2173</v>
      </c>
      <c r="C1206" s="10">
        <v>88</v>
      </c>
      <c r="D1206" s="14" t="s">
        <v>7001</v>
      </c>
      <c r="E1206" s="10" t="s">
        <v>3767</v>
      </c>
      <c r="F1206" s="41">
        <v>298</v>
      </c>
      <c r="G1206" s="7">
        <v>121167</v>
      </c>
      <c r="H1206" s="10" t="s">
        <v>4351</v>
      </c>
      <c r="I1206" s="10" t="s">
        <v>4352</v>
      </c>
      <c r="J1206" s="10" t="s">
        <v>4768</v>
      </c>
      <c r="K1206" s="26">
        <v>43367</v>
      </c>
      <c r="L1206" s="26">
        <v>43913</v>
      </c>
      <c r="M1206" s="52">
        <v>83.909442322496588</v>
      </c>
      <c r="N1206" s="10" t="s">
        <v>1908</v>
      </c>
      <c r="O1206" s="10" t="s">
        <v>4353</v>
      </c>
      <c r="P1206" s="10" t="s">
        <v>7338</v>
      </c>
      <c r="Q1206" s="10" t="s">
        <v>4354</v>
      </c>
      <c r="R1206" s="10">
        <v>106</v>
      </c>
      <c r="S1206" s="25">
        <v>4516106.8099999996</v>
      </c>
      <c r="T1206" s="25">
        <v>796959.99</v>
      </c>
      <c r="U1206" s="25">
        <v>64584.32</v>
      </c>
      <c r="V1206" s="25">
        <v>0</v>
      </c>
      <c r="W1206" s="25">
        <v>4468.8</v>
      </c>
      <c r="X1206" s="25">
        <v>5382119.9199999999</v>
      </c>
      <c r="Y1206" s="10" t="s">
        <v>16</v>
      </c>
      <c r="Z1206" s="80" t="s">
        <v>6813</v>
      </c>
    </row>
    <row r="1207" spans="2:28" s="67" customFormat="1" ht="15" customHeight="1">
      <c r="B1207" s="27" t="s">
        <v>2173</v>
      </c>
      <c r="C1207" s="10">
        <v>89</v>
      </c>
      <c r="D1207" s="14" t="s">
        <v>7000</v>
      </c>
      <c r="E1207" s="10" t="s">
        <v>4329</v>
      </c>
      <c r="F1207" s="41">
        <v>390</v>
      </c>
      <c r="G1207" s="7">
        <v>123733</v>
      </c>
      <c r="H1207" s="10" t="s">
        <v>4769</v>
      </c>
      <c r="I1207" s="10" t="s">
        <v>4770</v>
      </c>
      <c r="J1207" s="10" t="s">
        <v>4771</v>
      </c>
      <c r="K1207" s="26">
        <v>43385</v>
      </c>
      <c r="L1207" s="26">
        <v>45210</v>
      </c>
      <c r="M1207" s="52">
        <v>95.000001747525914</v>
      </c>
      <c r="N1207" s="10" t="s">
        <v>1908</v>
      </c>
      <c r="O1207" s="10" t="s">
        <v>4772</v>
      </c>
      <c r="P1207" s="10" t="s">
        <v>4773</v>
      </c>
      <c r="Q1207" s="10" t="s">
        <v>4350</v>
      </c>
      <c r="R1207" s="10">
        <v>114</v>
      </c>
      <c r="S1207" s="25">
        <v>1413426.86</v>
      </c>
      <c r="T1207" s="25">
        <v>74390.86</v>
      </c>
      <c r="U1207" s="25">
        <v>0</v>
      </c>
      <c r="V1207" s="25">
        <v>0</v>
      </c>
      <c r="W1207" s="25">
        <v>0</v>
      </c>
      <c r="X1207" s="25">
        <v>1487817.72</v>
      </c>
      <c r="Y1207" s="10" t="s">
        <v>16</v>
      </c>
      <c r="Z1207" s="10" t="s">
        <v>7339</v>
      </c>
    </row>
    <row r="1208" spans="2:28" s="67" customFormat="1" ht="15" customHeight="1">
      <c r="B1208" s="27" t="s">
        <v>2173</v>
      </c>
      <c r="C1208" s="10">
        <v>90</v>
      </c>
      <c r="D1208" s="14" t="s">
        <v>6999</v>
      </c>
      <c r="E1208" s="10" t="s">
        <v>1930</v>
      </c>
      <c r="F1208" s="41">
        <v>140</v>
      </c>
      <c r="G1208" s="7">
        <v>115020</v>
      </c>
      <c r="H1208" s="10" t="s">
        <v>4774</v>
      </c>
      <c r="I1208" s="10" t="s">
        <v>4775</v>
      </c>
      <c r="J1208" s="10" t="s">
        <v>4776</v>
      </c>
      <c r="K1208" s="26">
        <v>43388</v>
      </c>
      <c r="L1208" s="26">
        <v>44483</v>
      </c>
      <c r="M1208" s="52">
        <v>84.999999963403965</v>
      </c>
      <c r="N1208" s="10" t="s">
        <v>1908</v>
      </c>
      <c r="O1208" s="10" t="s">
        <v>4777</v>
      </c>
      <c r="P1208" s="10" t="s">
        <v>4778</v>
      </c>
      <c r="Q1208" s="10" t="s">
        <v>4779</v>
      </c>
      <c r="R1208" s="10">
        <v>110</v>
      </c>
      <c r="S1208" s="25">
        <v>17419927.829999998</v>
      </c>
      <c r="T1208" s="25">
        <v>2840957.26</v>
      </c>
      <c r="U1208" s="25">
        <v>233147.66</v>
      </c>
      <c r="V1208" s="25">
        <v>0</v>
      </c>
      <c r="W1208" s="25">
        <v>0</v>
      </c>
      <c r="X1208" s="25">
        <v>20494032.75</v>
      </c>
      <c r="Y1208" s="10" t="s">
        <v>16</v>
      </c>
      <c r="Z1208" s="53" t="s">
        <v>6222</v>
      </c>
    </row>
    <row r="1209" spans="2:28" s="67" customFormat="1" ht="15" customHeight="1">
      <c r="B1209" s="27" t="s">
        <v>2173</v>
      </c>
      <c r="C1209" s="10">
        <v>91</v>
      </c>
      <c r="D1209" s="14" t="s">
        <v>7001</v>
      </c>
      <c r="E1209" s="10" t="s">
        <v>3767</v>
      </c>
      <c r="F1209" s="41">
        <v>298</v>
      </c>
      <c r="G1209" s="7">
        <v>121713</v>
      </c>
      <c r="H1209" s="10" t="s">
        <v>4780</v>
      </c>
      <c r="I1209" s="10" t="s">
        <v>4781</v>
      </c>
      <c r="J1209" s="10" t="s">
        <v>4782</v>
      </c>
      <c r="K1209" s="26">
        <v>43389</v>
      </c>
      <c r="L1209" s="26">
        <v>43936</v>
      </c>
      <c r="M1209" s="52">
        <v>85.000000090313094</v>
      </c>
      <c r="N1209" s="10" t="s">
        <v>1908</v>
      </c>
      <c r="O1209" s="10" t="s">
        <v>3780</v>
      </c>
      <c r="P1209" s="10" t="s">
        <v>7331</v>
      </c>
      <c r="Q1209" s="10" t="s">
        <v>4783</v>
      </c>
      <c r="R1209" s="10">
        <v>106</v>
      </c>
      <c r="S1209" s="25">
        <v>4705851.3499999996</v>
      </c>
      <c r="T1209" s="25">
        <v>830444.35</v>
      </c>
      <c r="U1209" s="25">
        <v>0</v>
      </c>
      <c r="V1209" s="25">
        <v>0</v>
      </c>
      <c r="W1209" s="25">
        <v>0</v>
      </c>
      <c r="X1209" s="25">
        <v>5536295.7000000002</v>
      </c>
      <c r="Y1209" s="10" t="s">
        <v>16</v>
      </c>
      <c r="Z1209" s="10" t="s">
        <v>341</v>
      </c>
    </row>
    <row r="1210" spans="2:28" s="67" customFormat="1" ht="15" customHeight="1">
      <c r="B1210" s="27" t="s">
        <v>2173</v>
      </c>
      <c r="C1210" s="10">
        <v>92</v>
      </c>
      <c r="D1210" s="14" t="s">
        <v>7000</v>
      </c>
      <c r="E1210" s="10" t="s">
        <v>4329</v>
      </c>
      <c r="F1210" s="41">
        <v>390</v>
      </c>
      <c r="G1210" s="7">
        <v>123730</v>
      </c>
      <c r="H1210" s="10" t="s">
        <v>4784</v>
      </c>
      <c r="I1210" s="10" t="s">
        <v>4785</v>
      </c>
      <c r="J1210" s="10" t="s">
        <v>4786</v>
      </c>
      <c r="K1210" s="26">
        <v>43403</v>
      </c>
      <c r="L1210" s="26">
        <v>45228</v>
      </c>
      <c r="M1210" s="52">
        <v>95</v>
      </c>
      <c r="N1210" s="10" t="s">
        <v>1908</v>
      </c>
      <c r="O1210" s="10" t="s">
        <v>1326</v>
      </c>
      <c r="P1210" s="10" t="s">
        <v>1950</v>
      </c>
      <c r="Q1210" s="10" t="s">
        <v>4783</v>
      </c>
      <c r="R1210" s="10">
        <v>114</v>
      </c>
      <c r="S1210" s="25">
        <v>1324745.79</v>
      </c>
      <c r="T1210" s="25">
        <v>69723.460000000006</v>
      </c>
      <c r="U1210" s="25">
        <v>0</v>
      </c>
      <c r="V1210" s="25">
        <v>0</v>
      </c>
      <c r="W1210" s="25">
        <v>285264</v>
      </c>
      <c r="X1210" s="25">
        <v>1679733.25</v>
      </c>
      <c r="Y1210" s="10" t="s">
        <v>16</v>
      </c>
      <c r="Z1210" s="53" t="s">
        <v>6514</v>
      </c>
    </row>
    <row r="1211" spans="2:28" s="67" customFormat="1" ht="15" customHeight="1">
      <c r="B1211" s="27" t="s">
        <v>2173</v>
      </c>
      <c r="C1211" s="10">
        <v>93</v>
      </c>
      <c r="D1211" s="14" t="s">
        <v>7000</v>
      </c>
      <c r="E1211" s="10" t="s">
        <v>4329</v>
      </c>
      <c r="F1211" s="41">
        <v>390</v>
      </c>
      <c r="G1211" s="7">
        <v>123571</v>
      </c>
      <c r="H1211" s="10" t="s">
        <v>4787</v>
      </c>
      <c r="I1211" s="10" t="s">
        <v>4788</v>
      </c>
      <c r="J1211" s="10" t="s">
        <v>4789</v>
      </c>
      <c r="K1211" s="26">
        <v>43403</v>
      </c>
      <c r="L1211" s="26">
        <v>45228</v>
      </c>
      <c r="M1211" s="52">
        <v>95</v>
      </c>
      <c r="N1211" s="10" t="s">
        <v>1908</v>
      </c>
      <c r="O1211" s="10" t="s">
        <v>1432</v>
      </c>
      <c r="P1211" s="10" t="s">
        <v>4790</v>
      </c>
      <c r="Q1211" s="10" t="s">
        <v>4783</v>
      </c>
      <c r="R1211" s="10">
        <v>114</v>
      </c>
      <c r="S1211" s="25">
        <v>1848708.95</v>
      </c>
      <c r="T1211" s="25">
        <v>97300.47</v>
      </c>
      <c r="U1211" s="25">
        <v>0</v>
      </c>
      <c r="V1211" s="25">
        <v>0</v>
      </c>
      <c r="W1211" s="25">
        <v>0</v>
      </c>
      <c r="X1211" s="25">
        <v>1946009.42</v>
      </c>
      <c r="Y1211" s="10" t="s">
        <v>16</v>
      </c>
      <c r="Z1211" s="10" t="s">
        <v>341</v>
      </c>
    </row>
    <row r="1212" spans="2:28" s="67" customFormat="1" ht="15" customHeight="1">
      <c r="B1212" s="27" t="s">
        <v>2173</v>
      </c>
      <c r="C1212" s="10">
        <v>94</v>
      </c>
      <c r="D1212" s="14" t="s">
        <v>7001</v>
      </c>
      <c r="E1212" s="10" t="s">
        <v>5094</v>
      </c>
      <c r="F1212" s="41">
        <v>426</v>
      </c>
      <c r="G1212" s="7">
        <v>126151</v>
      </c>
      <c r="H1212" s="10" t="s">
        <v>5095</v>
      </c>
      <c r="I1212" s="10" t="s">
        <v>5096</v>
      </c>
      <c r="J1212" s="10" t="s">
        <v>5097</v>
      </c>
      <c r="K1212" s="26">
        <v>43517</v>
      </c>
      <c r="L1212" s="26">
        <v>43881</v>
      </c>
      <c r="M1212" s="52">
        <v>38.48953304474027</v>
      </c>
      <c r="N1212" s="10" t="s">
        <v>1908</v>
      </c>
      <c r="O1212" s="10" t="s">
        <v>1432</v>
      </c>
      <c r="P1212" s="10" t="s">
        <v>5098</v>
      </c>
      <c r="Q1212" s="10" t="s">
        <v>5099</v>
      </c>
      <c r="R1212" s="10">
        <v>106</v>
      </c>
      <c r="S1212" s="25">
        <v>435569.01</v>
      </c>
      <c r="T1212" s="25">
        <v>76865.100000000006</v>
      </c>
      <c r="U1212" s="25">
        <v>512434.11</v>
      </c>
      <c r="V1212" s="25">
        <v>0</v>
      </c>
      <c r="W1212" s="25">
        <v>106787.52</v>
      </c>
      <c r="X1212" s="25">
        <v>1131655.74</v>
      </c>
      <c r="Y1212" s="10" t="s">
        <v>16</v>
      </c>
      <c r="Z1212" s="53" t="s">
        <v>5886</v>
      </c>
    </row>
    <row r="1213" spans="2:28" s="67" customFormat="1" ht="15" customHeight="1">
      <c r="B1213" s="27" t="s">
        <v>2173</v>
      </c>
      <c r="C1213" s="10">
        <v>95</v>
      </c>
      <c r="D1213" s="14" t="s">
        <v>6999</v>
      </c>
      <c r="E1213" s="10" t="s">
        <v>5179</v>
      </c>
      <c r="F1213" s="41">
        <v>449</v>
      </c>
      <c r="G1213" s="7">
        <v>127253</v>
      </c>
      <c r="H1213" s="10" t="s">
        <v>5180</v>
      </c>
      <c r="I1213" s="10" t="s">
        <v>5181</v>
      </c>
      <c r="J1213" s="10" t="s">
        <v>5182</v>
      </c>
      <c r="K1213" s="26">
        <v>43535</v>
      </c>
      <c r="L1213" s="26">
        <v>44265</v>
      </c>
      <c r="M1213" s="52">
        <v>84.494474515173266</v>
      </c>
      <c r="N1213" s="10" t="s">
        <v>1908</v>
      </c>
      <c r="O1213" s="10" t="s">
        <v>3780</v>
      </c>
      <c r="P1213" s="10" t="s">
        <v>7330</v>
      </c>
      <c r="Q1213" s="10" t="s">
        <v>5183</v>
      </c>
      <c r="R1213" s="10">
        <v>110</v>
      </c>
      <c r="S1213" s="25">
        <v>11719736.16</v>
      </c>
      <c r="T1213" s="25">
        <v>2068188.74</v>
      </c>
      <c r="U1213" s="25">
        <v>82492.34</v>
      </c>
      <c r="V1213" s="25">
        <v>0</v>
      </c>
      <c r="W1213" s="25">
        <v>0</v>
      </c>
      <c r="X1213" s="25">
        <v>13870417.24</v>
      </c>
      <c r="Y1213" s="10" t="s">
        <v>16</v>
      </c>
      <c r="Z1213" s="10" t="s">
        <v>341</v>
      </c>
    </row>
    <row r="1214" spans="2:28" s="67" customFormat="1" ht="15" customHeight="1">
      <c r="B1214" s="27" t="s">
        <v>2173</v>
      </c>
      <c r="C1214" s="10">
        <v>96</v>
      </c>
      <c r="D1214" s="14" t="s">
        <v>6999</v>
      </c>
      <c r="E1214" s="10" t="s">
        <v>5179</v>
      </c>
      <c r="F1214" s="41">
        <v>449</v>
      </c>
      <c r="G1214" s="7">
        <v>126093</v>
      </c>
      <c r="H1214" s="10" t="s">
        <v>5184</v>
      </c>
      <c r="I1214" s="10" t="s">
        <v>5190</v>
      </c>
      <c r="J1214" s="10" t="s">
        <v>5185</v>
      </c>
      <c r="K1214" s="26">
        <v>43549</v>
      </c>
      <c r="L1214" s="26">
        <v>44644</v>
      </c>
      <c r="M1214" s="52">
        <v>84.700520492143426</v>
      </c>
      <c r="N1214" s="10" t="s">
        <v>5186</v>
      </c>
      <c r="O1214" s="10" t="s">
        <v>5187</v>
      </c>
      <c r="P1214" s="10" t="s">
        <v>5188</v>
      </c>
      <c r="Q1214" s="10" t="s">
        <v>5189</v>
      </c>
      <c r="R1214" s="10">
        <v>73</v>
      </c>
      <c r="S1214" s="25">
        <v>11706232.880000001</v>
      </c>
      <c r="T1214" s="25">
        <v>2065805.4</v>
      </c>
      <c r="U1214" s="25">
        <v>48694.83</v>
      </c>
      <c r="V1214" s="25">
        <v>0</v>
      </c>
      <c r="W1214" s="25">
        <v>0</v>
      </c>
      <c r="X1214" s="25">
        <v>13820733.109999999</v>
      </c>
      <c r="Y1214" s="10" t="s">
        <v>16</v>
      </c>
      <c r="Z1214" s="53" t="s">
        <v>5295</v>
      </c>
    </row>
    <row r="1215" spans="2:28" s="67" customFormat="1" ht="15" customHeight="1">
      <c r="B1215" s="27" t="s">
        <v>2173</v>
      </c>
      <c r="C1215" s="10">
        <v>97</v>
      </c>
      <c r="D1215" s="14" t="s">
        <v>7000</v>
      </c>
      <c r="E1215" s="10" t="s">
        <v>5296</v>
      </c>
      <c r="F1215" s="41">
        <v>482</v>
      </c>
      <c r="G1215" s="7">
        <v>127168</v>
      </c>
      <c r="H1215" s="10" t="s">
        <v>5297</v>
      </c>
      <c r="I1215" s="10" t="s">
        <v>5298</v>
      </c>
      <c r="J1215" s="10" t="s">
        <v>5299</v>
      </c>
      <c r="K1215" s="26">
        <v>43566</v>
      </c>
      <c r="L1215" s="26">
        <v>45291</v>
      </c>
      <c r="M1215" s="52">
        <v>95.000001286953108</v>
      </c>
      <c r="N1215" s="10" t="s">
        <v>1908</v>
      </c>
      <c r="O1215" s="10" t="s">
        <v>1486</v>
      </c>
      <c r="P1215" s="10" t="s">
        <v>5300</v>
      </c>
      <c r="Q1215" s="10" t="s">
        <v>5301</v>
      </c>
      <c r="R1215" s="10">
        <v>114</v>
      </c>
      <c r="S1215" s="25">
        <v>1660899.7</v>
      </c>
      <c r="T1215" s="25">
        <v>87415.75</v>
      </c>
      <c r="U1215" s="25">
        <v>0</v>
      </c>
      <c r="V1215" s="25">
        <v>0</v>
      </c>
      <c r="W1215" s="25">
        <v>0</v>
      </c>
      <c r="X1215" s="25">
        <v>1748315.45</v>
      </c>
      <c r="Y1215" s="10" t="s">
        <v>16</v>
      </c>
      <c r="Z1215" s="10" t="s">
        <v>341</v>
      </c>
    </row>
    <row r="1216" spans="2:28" s="67" customFormat="1" ht="15" customHeight="1">
      <c r="B1216" s="27" t="s">
        <v>2173</v>
      </c>
      <c r="C1216" s="10">
        <v>98</v>
      </c>
      <c r="D1216" s="14" t="s">
        <v>6999</v>
      </c>
      <c r="E1216" s="10" t="s">
        <v>5179</v>
      </c>
      <c r="F1216" s="41">
        <v>436</v>
      </c>
      <c r="G1216" s="7">
        <v>127448</v>
      </c>
      <c r="H1216" s="53" t="s">
        <v>5769</v>
      </c>
      <c r="I1216" s="55" t="s">
        <v>5770</v>
      </c>
      <c r="J1216" s="53" t="s">
        <v>5771</v>
      </c>
      <c r="K1216" s="26">
        <v>43605</v>
      </c>
      <c r="L1216" s="26">
        <v>44731</v>
      </c>
      <c r="M1216" s="52">
        <v>95.000001286953108</v>
      </c>
      <c r="N1216" s="10" t="s">
        <v>1908</v>
      </c>
      <c r="O1216" s="10" t="s">
        <v>5772</v>
      </c>
      <c r="P1216" s="53" t="s">
        <v>5773</v>
      </c>
      <c r="Q1216" s="10" t="s">
        <v>5301</v>
      </c>
      <c r="R1216" s="10">
        <v>106</v>
      </c>
      <c r="S1216" s="25">
        <v>2375378.02</v>
      </c>
      <c r="T1216" s="25">
        <v>419184.34</v>
      </c>
      <c r="U1216" s="25">
        <v>0</v>
      </c>
      <c r="V1216" s="25">
        <v>0</v>
      </c>
      <c r="W1216" s="25">
        <v>0</v>
      </c>
      <c r="X1216" s="25">
        <v>2794562.36</v>
      </c>
      <c r="Y1216" s="10" t="s">
        <v>16</v>
      </c>
      <c r="Z1216" s="53" t="s">
        <v>5887</v>
      </c>
    </row>
    <row r="1217" spans="2:26" s="67" customFormat="1" ht="15" customHeight="1">
      <c r="B1217" s="27" t="s">
        <v>2173</v>
      </c>
      <c r="C1217" s="10">
        <v>99</v>
      </c>
      <c r="D1217" s="14" t="s">
        <v>6999</v>
      </c>
      <c r="E1217" s="10" t="s">
        <v>5179</v>
      </c>
      <c r="F1217" s="41">
        <v>436</v>
      </c>
      <c r="G1217" s="54">
        <v>126641</v>
      </c>
      <c r="H1217" s="53" t="s">
        <v>5888</v>
      </c>
      <c r="I1217" s="55" t="s">
        <v>5889</v>
      </c>
      <c r="J1217" s="53" t="s">
        <v>5890</v>
      </c>
      <c r="K1217" s="26">
        <v>43635</v>
      </c>
      <c r="L1217" s="26">
        <v>44426</v>
      </c>
      <c r="M1217" s="52">
        <v>95.000001286953108</v>
      </c>
      <c r="N1217" s="55" t="s">
        <v>5891</v>
      </c>
      <c r="O1217" s="10" t="s">
        <v>5892</v>
      </c>
      <c r="P1217" s="53" t="s">
        <v>5893</v>
      </c>
      <c r="Q1217" s="55" t="s">
        <v>5894</v>
      </c>
      <c r="R1217" s="10">
        <v>107</v>
      </c>
      <c r="S1217" s="25">
        <v>2372925.41</v>
      </c>
      <c r="T1217" s="25">
        <v>418751.54</v>
      </c>
      <c r="U1217" s="25">
        <v>0</v>
      </c>
      <c r="V1217" s="25">
        <v>0</v>
      </c>
      <c r="W1217" s="25">
        <v>0</v>
      </c>
      <c r="X1217" s="25">
        <v>2791676.95</v>
      </c>
      <c r="Y1217" s="10" t="s">
        <v>16</v>
      </c>
      <c r="Z1217" s="10" t="s">
        <v>341</v>
      </c>
    </row>
    <row r="1218" spans="2:26" s="67" customFormat="1" ht="15" customHeight="1">
      <c r="B1218" s="27" t="s">
        <v>2173</v>
      </c>
      <c r="C1218" s="10">
        <v>100</v>
      </c>
      <c r="D1218" s="14" t="s">
        <v>6999</v>
      </c>
      <c r="E1218" s="10" t="s">
        <v>5179</v>
      </c>
      <c r="F1218" s="41">
        <v>436</v>
      </c>
      <c r="G1218" s="54">
        <v>126228</v>
      </c>
      <c r="H1218" s="53" t="s">
        <v>5895</v>
      </c>
      <c r="I1218" s="55" t="s">
        <v>5896</v>
      </c>
      <c r="J1218" s="53" t="s">
        <v>5897</v>
      </c>
      <c r="K1218" s="26">
        <v>43635</v>
      </c>
      <c r="L1218" s="26">
        <v>44730</v>
      </c>
      <c r="M1218" s="52">
        <v>95.000001286953108</v>
      </c>
      <c r="N1218" s="55" t="s">
        <v>1992</v>
      </c>
      <c r="O1218" s="10" t="s">
        <v>1326</v>
      </c>
      <c r="P1218" s="53" t="s">
        <v>1909</v>
      </c>
      <c r="Q1218" s="53" t="s">
        <v>5898</v>
      </c>
      <c r="R1218" s="10">
        <v>110</v>
      </c>
      <c r="S1218" s="25">
        <v>2374452</v>
      </c>
      <c r="T1218" s="25">
        <v>363151.55</v>
      </c>
      <c r="U1218" s="25">
        <v>55869.42</v>
      </c>
      <c r="V1218" s="25">
        <v>0</v>
      </c>
      <c r="W1218" s="25">
        <v>0</v>
      </c>
      <c r="X1218" s="25">
        <v>2793472.97</v>
      </c>
      <c r="Y1218" s="10" t="s">
        <v>16</v>
      </c>
      <c r="Z1218" s="10" t="s">
        <v>341</v>
      </c>
    </row>
    <row r="1219" spans="2:26" s="67" customFormat="1" ht="15" customHeight="1">
      <c r="B1219" s="27" t="s">
        <v>2173</v>
      </c>
      <c r="C1219" s="10">
        <v>101</v>
      </c>
      <c r="D1219" s="14" t="s">
        <v>6999</v>
      </c>
      <c r="E1219" s="10" t="s">
        <v>5899</v>
      </c>
      <c r="F1219" s="41">
        <v>449</v>
      </c>
      <c r="G1219" s="54">
        <v>128493</v>
      </c>
      <c r="H1219" s="53" t="s">
        <v>5900</v>
      </c>
      <c r="I1219" s="55" t="s">
        <v>6223</v>
      </c>
      <c r="J1219" s="53" t="s">
        <v>5901</v>
      </c>
      <c r="K1219" s="26">
        <v>43640</v>
      </c>
      <c r="L1219" s="26">
        <v>44735</v>
      </c>
      <c r="M1219" s="52">
        <v>95.000001286953108</v>
      </c>
      <c r="N1219" s="10" t="s">
        <v>1992</v>
      </c>
      <c r="O1219" s="10" t="s">
        <v>5902</v>
      </c>
      <c r="P1219" s="53" t="s">
        <v>7340</v>
      </c>
      <c r="Q1219" s="10" t="s">
        <v>5903</v>
      </c>
      <c r="R1219" s="10">
        <v>113</v>
      </c>
      <c r="S1219" s="25">
        <v>10470176.5</v>
      </c>
      <c r="T1219" s="25">
        <v>1847678.13</v>
      </c>
      <c r="U1219" s="25">
        <v>185928.12</v>
      </c>
      <c r="V1219" s="25">
        <v>0</v>
      </c>
      <c r="W1219" s="25">
        <v>0</v>
      </c>
      <c r="X1219" s="25">
        <v>12503782.75</v>
      </c>
      <c r="Y1219" s="10" t="s">
        <v>16</v>
      </c>
      <c r="Z1219" s="53" t="s">
        <v>6224</v>
      </c>
    </row>
    <row r="1220" spans="2:26" s="67" customFormat="1" ht="15" customHeight="1">
      <c r="B1220" s="27" t="s">
        <v>2173</v>
      </c>
      <c r="C1220" s="10">
        <v>102</v>
      </c>
      <c r="D1220" s="14" t="s">
        <v>7000</v>
      </c>
      <c r="E1220" s="10" t="s">
        <v>5899</v>
      </c>
      <c r="F1220" s="41">
        <v>449</v>
      </c>
      <c r="G1220" s="54">
        <v>128078</v>
      </c>
      <c r="H1220" s="53" t="s">
        <v>5904</v>
      </c>
      <c r="I1220" s="55" t="s">
        <v>5905</v>
      </c>
      <c r="J1220" s="53" t="s">
        <v>5906</v>
      </c>
      <c r="K1220" s="26">
        <v>43647</v>
      </c>
      <c r="L1220" s="26">
        <v>44742</v>
      </c>
      <c r="M1220" s="52">
        <v>95.000001286953108</v>
      </c>
      <c r="N1220" s="55" t="s">
        <v>5907</v>
      </c>
      <c r="O1220" s="55" t="s">
        <v>5908</v>
      </c>
      <c r="P1220" s="55" t="s">
        <v>7341</v>
      </c>
      <c r="Q1220" s="53" t="s">
        <v>5909</v>
      </c>
      <c r="R1220" s="10">
        <v>113</v>
      </c>
      <c r="S1220" s="25">
        <v>9683909.2899999991</v>
      </c>
      <c r="T1220" s="25">
        <v>1708925.03</v>
      </c>
      <c r="U1220" s="25">
        <v>114418.08</v>
      </c>
      <c r="V1220" s="25">
        <v>0</v>
      </c>
      <c r="W1220" s="25">
        <v>0</v>
      </c>
      <c r="X1220" s="56">
        <v>11507252.4</v>
      </c>
      <c r="Y1220" s="10" t="s">
        <v>16</v>
      </c>
      <c r="Z1220" s="53" t="s">
        <v>6814</v>
      </c>
    </row>
    <row r="1221" spans="2:26" s="67" customFormat="1" ht="15" customHeight="1">
      <c r="B1221" s="27" t="s">
        <v>2173</v>
      </c>
      <c r="C1221" s="10">
        <v>103</v>
      </c>
      <c r="D1221" s="14" t="s">
        <v>6999</v>
      </c>
      <c r="E1221" s="10" t="s">
        <v>5899</v>
      </c>
      <c r="F1221" s="41">
        <v>449</v>
      </c>
      <c r="G1221" s="54">
        <v>128694</v>
      </c>
      <c r="H1221" s="53" t="s">
        <v>6225</v>
      </c>
      <c r="I1221" s="55" t="s">
        <v>6226</v>
      </c>
      <c r="J1221" s="53" t="s">
        <v>6227</v>
      </c>
      <c r="K1221" s="26">
        <v>43672</v>
      </c>
      <c r="L1221" s="26">
        <v>44767</v>
      </c>
      <c r="M1221" s="52">
        <v>95.000001286953108</v>
      </c>
      <c r="N1221" s="55" t="s">
        <v>6228</v>
      </c>
      <c r="O1221" s="55" t="s">
        <v>6229</v>
      </c>
      <c r="P1221" s="55" t="s">
        <v>7342</v>
      </c>
      <c r="Q1221" s="53" t="s">
        <v>6230</v>
      </c>
      <c r="R1221" s="10">
        <v>113</v>
      </c>
      <c r="S1221" s="25">
        <v>11543282.98</v>
      </c>
      <c r="T1221" s="25">
        <v>2028893.8</v>
      </c>
      <c r="U1221" s="25">
        <v>190395.47</v>
      </c>
      <c r="V1221" s="25">
        <v>0</v>
      </c>
      <c r="W1221" s="25">
        <v>0</v>
      </c>
      <c r="X1221" s="56">
        <v>13762572.25</v>
      </c>
      <c r="Y1221" s="10" t="s">
        <v>16</v>
      </c>
      <c r="Z1221" s="10" t="s">
        <v>7343</v>
      </c>
    </row>
    <row r="1222" spans="2:26" s="67" customFormat="1" ht="15" customHeight="1">
      <c r="B1222" s="81" t="s">
        <v>2173</v>
      </c>
      <c r="C1222" s="5">
        <v>104</v>
      </c>
      <c r="D1222" s="16" t="s">
        <v>6999</v>
      </c>
      <c r="E1222" s="5" t="s">
        <v>5899</v>
      </c>
      <c r="F1222" s="82">
        <v>449</v>
      </c>
      <c r="G1222" s="57">
        <v>127427</v>
      </c>
      <c r="H1222" s="58" t="s">
        <v>6515</v>
      </c>
      <c r="I1222" s="58" t="s">
        <v>6516</v>
      </c>
      <c r="J1222" s="83" t="s">
        <v>6517</v>
      </c>
      <c r="K1222" s="84">
        <v>43679</v>
      </c>
      <c r="L1222" s="84">
        <v>44774</v>
      </c>
      <c r="M1222" s="85">
        <v>95.000001286953108</v>
      </c>
      <c r="N1222" s="58" t="s">
        <v>6518</v>
      </c>
      <c r="O1222" s="58" t="s">
        <v>6519</v>
      </c>
      <c r="P1222" s="58" t="s">
        <v>7344</v>
      </c>
      <c r="Q1222" s="4" t="s">
        <v>6520</v>
      </c>
      <c r="R1222" s="5">
        <v>113</v>
      </c>
      <c r="S1222" s="86">
        <v>11731703.550000001</v>
      </c>
      <c r="T1222" s="86">
        <v>2070300.51</v>
      </c>
      <c r="U1222" s="86">
        <v>59831.06</v>
      </c>
      <c r="V1222" s="86">
        <v>0</v>
      </c>
      <c r="W1222" s="86">
        <v>0</v>
      </c>
      <c r="X1222" s="59">
        <v>13861835.119999999</v>
      </c>
      <c r="Y1222" s="10" t="s">
        <v>16</v>
      </c>
      <c r="Z1222" s="4" t="s">
        <v>6815</v>
      </c>
    </row>
    <row r="1223" spans="2:26" s="67" customFormat="1" ht="15" customHeight="1">
      <c r="B1223" s="81" t="s">
        <v>2173</v>
      </c>
      <c r="C1223" s="5">
        <v>105</v>
      </c>
      <c r="D1223" s="16" t="s">
        <v>6999</v>
      </c>
      <c r="E1223" s="5" t="s">
        <v>5179</v>
      </c>
      <c r="F1223" s="82">
        <v>436</v>
      </c>
      <c r="G1223" s="57">
        <v>127443</v>
      </c>
      <c r="H1223" s="58" t="s">
        <v>6521</v>
      </c>
      <c r="I1223" s="58" t="s">
        <v>6522</v>
      </c>
      <c r="J1223" s="83" t="s">
        <v>6523</v>
      </c>
      <c r="K1223" s="84">
        <v>43686</v>
      </c>
      <c r="L1223" s="84">
        <v>44781</v>
      </c>
      <c r="M1223" s="85">
        <v>95.000001286953108</v>
      </c>
      <c r="N1223" s="58" t="s">
        <v>1992</v>
      </c>
      <c r="O1223" s="58" t="s">
        <v>6524</v>
      </c>
      <c r="P1223" s="58" t="s">
        <v>6525</v>
      </c>
      <c r="Q1223" s="4" t="s">
        <v>5898</v>
      </c>
      <c r="R1223" s="5">
        <v>110</v>
      </c>
      <c r="S1223" s="86">
        <v>2372069.21</v>
      </c>
      <c r="T1223" s="86">
        <v>362787.07</v>
      </c>
      <c r="U1223" s="86">
        <v>55813.39</v>
      </c>
      <c r="V1223" s="86">
        <v>0</v>
      </c>
      <c r="W1223" s="86">
        <v>0</v>
      </c>
      <c r="X1223" s="59">
        <v>2790669.67</v>
      </c>
      <c r="Y1223" s="10" t="s">
        <v>16</v>
      </c>
      <c r="Z1223" s="4" t="s">
        <v>6816</v>
      </c>
    </row>
    <row r="1224" spans="2:26" s="67" customFormat="1" ht="15" customHeight="1">
      <c r="B1224" s="81" t="s">
        <v>2173</v>
      </c>
      <c r="C1224" s="10">
        <v>106</v>
      </c>
      <c r="D1224" s="16" t="s">
        <v>6999</v>
      </c>
      <c r="E1224" s="5" t="s">
        <v>5899</v>
      </c>
      <c r="F1224" s="82">
        <v>449</v>
      </c>
      <c r="G1224" s="57">
        <v>128402</v>
      </c>
      <c r="H1224" s="58" t="s">
        <v>6817</v>
      </c>
      <c r="I1224" s="58" t="s">
        <v>6818</v>
      </c>
      <c r="J1224" s="83" t="s">
        <v>6819</v>
      </c>
      <c r="K1224" s="84">
        <v>43727</v>
      </c>
      <c r="L1224" s="84">
        <v>44822</v>
      </c>
      <c r="M1224" s="85">
        <v>95.000001286953108</v>
      </c>
      <c r="N1224" s="58" t="s">
        <v>6820</v>
      </c>
      <c r="O1224" s="58" t="s">
        <v>7345</v>
      </c>
      <c r="P1224" s="58" t="s">
        <v>7346</v>
      </c>
      <c r="Q1224" s="4" t="s">
        <v>6821</v>
      </c>
      <c r="R1224" s="5">
        <v>73</v>
      </c>
      <c r="S1224" s="86">
        <v>11677691.689999999</v>
      </c>
      <c r="T1224" s="86">
        <v>2060769.09</v>
      </c>
      <c r="U1224" s="86">
        <v>86424.47</v>
      </c>
      <c r="V1224" s="86">
        <v>0</v>
      </c>
      <c r="W1224" s="86">
        <v>0</v>
      </c>
      <c r="X1224" s="59">
        <v>13824885.25</v>
      </c>
      <c r="Y1224" s="10" t="s">
        <v>16</v>
      </c>
      <c r="Z1224" s="10" t="s">
        <v>341</v>
      </c>
    </row>
    <row r="1225" spans="2:26" s="67" customFormat="1" ht="15" customHeight="1">
      <c r="B1225" s="81" t="s">
        <v>2173</v>
      </c>
      <c r="C1225" s="5">
        <v>107</v>
      </c>
      <c r="D1225" s="16" t="s">
        <v>6999</v>
      </c>
      <c r="E1225" s="5" t="s">
        <v>5899</v>
      </c>
      <c r="F1225" s="82">
        <v>449</v>
      </c>
      <c r="G1225" s="57">
        <v>128667</v>
      </c>
      <c r="H1225" s="58" t="s">
        <v>6822</v>
      </c>
      <c r="I1225" s="58" t="s">
        <v>6823</v>
      </c>
      <c r="J1225" s="83" t="s">
        <v>6824</v>
      </c>
      <c r="K1225" s="84">
        <v>43727</v>
      </c>
      <c r="L1225" s="84">
        <v>44822</v>
      </c>
      <c r="M1225" s="85">
        <v>95.000001286953108</v>
      </c>
      <c r="N1225" s="58" t="s">
        <v>6825</v>
      </c>
      <c r="O1225" s="58" t="s">
        <v>6826</v>
      </c>
      <c r="P1225" s="58" t="s">
        <v>7347</v>
      </c>
      <c r="Q1225" s="4" t="s">
        <v>6821</v>
      </c>
      <c r="R1225" s="5">
        <v>73</v>
      </c>
      <c r="S1225" s="86">
        <v>11689011.67</v>
      </c>
      <c r="T1225" s="86">
        <v>2062766.68</v>
      </c>
      <c r="U1225" s="86">
        <v>84885.8</v>
      </c>
      <c r="V1225" s="86">
        <v>0</v>
      </c>
      <c r="W1225" s="86">
        <v>0</v>
      </c>
      <c r="X1225" s="59">
        <v>13836664.15</v>
      </c>
      <c r="Y1225" s="10" t="s">
        <v>16</v>
      </c>
      <c r="Z1225" s="10" t="s">
        <v>341</v>
      </c>
    </row>
    <row r="1226" spans="2:26" s="67" customFormat="1" ht="15" customHeight="1">
      <c r="B1226" s="81" t="s">
        <v>2173</v>
      </c>
      <c r="C1226" s="5">
        <v>108</v>
      </c>
      <c r="D1226" s="16" t="s">
        <v>6999</v>
      </c>
      <c r="E1226" s="5" t="s">
        <v>5899</v>
      </c>
      <c r="F1226" s="82">
        <v>449</v>
      </c>
      <c r="G1226" s="57">
        <v>128582</v>
      </c>
      <c r="H1226" s="58" t="s">
        <v>6828</v>
      </c>
      <c r="I1226" s="58" t="s">
        <v>6829</v>
      </c>
      <c r="J1226" s="83" t="s">
        <v>6830</v>
      </c>
      <c r="K1226" s="84">
        <v>43738</v>
      </c>
      <c r="L1226" s="84">
        <v>44833</v>
      </c>
      <c r="M1226" s="85">
        <v>95.000001286953108</v>
      </c>
      <c r="N1226" s="58" t="s">
        <v>6831</v>
      </c>
      <c r="O1226" s="58" t="s">
        <v>6832</v>
      </c>
      <c r="P1226" s="58" t="s">
        <v>7348</v>
      </c>
      <c r="Q1226" s="4" t="s">
        <v>6821</v>
      </c>
      <c r="R1226" s="5">
        <v>113</v>
      </c>
      <c r="S1226" s="86">
        <v>9571791.0700000003</v>
      </c>
      <c r="T1226" s="86">
        <v>1689139.55</v>
      </c>
      <c r="U1226" s="86">
        <v>65056.33</v>
      </c>
      <c r="V1226" s="86">
        <v>0</v>
      </c>
      <c r="W1226" s="86">
        <v>0</v>
      </c>
      <c r="X1226" s="59">
        <v>11325986.949999999</v>
      </c>
      <c r="Y1226" s="10" t="s">
        <v>16</v>
      </c>
      <c r="Z1226" s="10" t="s">
        <v>7349</v>
      </c>
    </row>
    <row r="1227" spans="2:26" s="67" customFormat="1" ht="15" customHeight="1">
      <c r="B1227" s="81" t="s">
        <v>2173</v>
      </c>
      <c r="C1227" s="10">
        <v>109</v>
      </c>
      <c r="D1227" s="16" t="s">
        <v>6999</v>
      </c>
      <c r="E1227" s="5" t="s">
        <v>5899</v>
      </c>
      <c r="F1227" s="82">
        <v>449</v>
      </c>
      <c r="G1227" s="57">
        <v>127358</v>
      </c>
      <c r="H1227" s="58" t="s">
        <v>6833</v>
      </c>
      <c r="I1227" s="58" t="s">
        <v>6834</v>
      </c>
      <c r="J1227" s="83" t="s">
        <v>6835</v>
      </c>
      <c r="K1227" s="84">
        <v>43739</v>
      </c>
      <c r="L1227" s="84">
        <v>44834</v>
      </c>
      <c r="M1227" s="85">
        <v>95.000001286953108</v>
      </c>
      <c r="N1227" s="58" t="s">
        <v>4342</v>
      </c>
      <c r="O1227" s="58" t="s">
        <v>6827</v>
      </c>
      <c r="P1227" s="58" t="s">
        <v>7350</v>
      </c>
      <c r="Q1227" s="4" t="s">
        <v>6836</v>
      </c>
      <c r="R1227" s="5">
        <v>73</v>
      </c>
      <c r="S1227" s="86">
        <v>11767128.779999999</v>
      </c>
      <c r="T1227" s="86">
        <v>2076552.11</v>
      </c>
      <c r="U1227" s="86">
        <v>0</v>
      </c>
      <c r="V1227" s="86">
        <v>0</v>
      </c>
      <c r="W1227" s="86">
        <v>0</v>
      </c>
      <c r="X1227" s="59">
        <v>13843680.890000001</v>
      </c>
      <c r="Y1227" s="10" t="s">
        <v>16</v>
      </c>
      <c r="Z1227" s="10" t="s">
        <v>341</v>
      </c>
    </row>
    <row r="1228" spans="2:26" s="67" customFormat="1" ht="15" customHeight="1">
      <c r="B1228" s="81" t="s">
        <v>2173</v>
      </c>
      <c r="C1228" s="5">
        <v>110</v>
      </c>
      <c r="D1228" s="16" t="s">
        <v>7000</v>
      </c>
      <c r="E1228" s="5" t="s">
        <v>5899</v>
      </c>
      <c r="F1228" s="82">
        <v>449</v>
      </c>
      <c r="G1228" s="57">
        <v>128671</v>
      </c>
      <c r="H1228" s="58" t="s">
        <v>7351</v>
      </c>
      <c r="I1228" s="58" t="s">
        <v>7352</v>
      </c>
      <c r="J1228" s="83" t="s">
        <v>7353</v>
      </c>
      <c r="K1228" s="84">
        <v>43752</v>
      </c>
      <c r="L1228" s="84">
        <v>44847</v>
      </c>
      <c r="M1228" s="85">
        <v>95.000001286953108</v>
      </c>
      <c r="N1228" s="58" t="s">
        <v>7354</v>
      </c>
      <c r="O1228" s="58" t="s">
        <v>7355</v>
      </c>
      <c r="P1228" s="58" t="s">
        <v>7356</v>
      </c>
      <c r="Q1228" s="4" t="s">
        <v>7357</v>
      </c>
      <c r="R1228" s="5">
        <v>73</v>
      </c>
      <c r="S1228" s="86">
        <v>11619749.41</v>
      </c>
      <c r="T1228" s="86">
        <v>2050543.87</v>
      </c>
      <c r="U1228" s="86">
        <v>130042.67</v>
      </c>
      <c r="V1228" s="86">
        <v>0</v>
      </c>
      <c r="W1228" s="86">
        <v>0</v>
      </c>
      <c r="X1228" s="59">
        <v>13800335.949999999</v>
      </c>
      <c r="Y1228" s="10" t="s">
        <v>16</v>
      </c>
      <c r="Z1228" s="10"/>
    </row>
    <row r="1229" spans="2:26" s="67" customFormat="1" ht="15" customHeight="1">
      <c r="B1229" s="81" t="s">
        <v>2173</v>
      </c>
      <c r="C1229" s="5">
        <v>111</v>
      </c>
      <c r="D1229" s="16" t="s">
        <v>7004</v>
      </c>
      <c r="E1229" s="5" t="s">
        <v>5899</v>
      </c>
      <c r="F1229" s="82">
        <v>449</v>
      </c>
      <c r="G1229" s="57">
        <v>128122</v>
      </c>
      <c r="H1229" s="58" t="s">
        <v>7358</v>
      </c>
      <c r="I1229" s="58" t="s">
        <v>7359</v>
      </c>
      <c r="J1229" s="83" t="s">
        <v>7360</v>
      </c>
      <c r="K1229" s="84">
        <v>43754</v>
      </c>
      <c r="L1229" s="84">
        <v>44849</v>
      </c>
      <c r="M1229" s="85">
        <v>95.000001286953108</v>
      </c>
      <c r="N1229" s="58" t="s">
        <v>7361</v>
      </c>
      <c r="O1229" s="58" t="s">
        <v>7362</v>
      </c>
      <c r="P1229" s="58" t="s">
        <v>7363</v>
      </c>
      <c r="Q1229" s="4" t="s">
        <v>7364</v>
      </c>
      <c r="R1229" s="5">
        <v>113</v>
      </c>
      <c r="S1229" s="86">
        <v>9548268.1600000001</v>
      </c>
      <c r="T1229" s="86">
        <v>1655081.95</v>
      </c>
      <c r="U1229" s="86">
        <v>122636.84</v>
      </c>
      <c r="V1229" s="86">
        <v>0</v>
      </c>
      <c r="W1229" s="86">
        <v>0</v>
      </c>
      <c r="X1229" s="59">
        <v>11325986.949999999</v>
      </c>
      <c r="Y1229" s="10" t="s">
        <v>16</v>
      </c>
      <c r="Z1229" s="10"/>
    </row>
    <row r="1230" spans="2:26" s="67" customFormat="1" ht="15" customHeight="1">
      <c r="B1230" s="81" t="s">
        <v>2173</v>
      </c>
      <c r="C1230" s="10">
        <v>112</v>
      </c>
      <c r="D1230" s="16" t="s">
        <v>7001</v>
      </c>
      <c r="E1230" s="5" t="s">
        <v>5733</v>
      </c>
      <c r="F1230" s="82">
        <v>464</v>
      </c>
      <c r="G1230" s="57">
        <v>126834</v>
      </c>
      <c r="H1230" s="58" t="s">
        <v>7365</v>
      </c>
      <c r="I1230" s="58" t="s">
        <v>7366</v>
      </c>
      <c r="J1230" s="83" t="s">
        <v>7367</v>
      </c>
      <c r="K1230" s="84">
        <v>43761</v>
      </c>
      <c r="L1230" s="84">
        <v>44308</v>
      </c>
      <c r="M1230" s="85">
        <v>95.000001286953108</v>
      </c>
      <c r="N1230" s="58" t="s">
        <v>3706</v>
      </c>
      <c r="O1230" s="58" t="s">
        <v>7368</v>
      </c>
      <c r="P1230" s="58" t="s">
        <v>7369</v>
      </c>
      <c r="Q1230" s="4" t="s">
        <v>7370</v>
      </c>
      <c r="R1230" s="5">
        <v>106</v>
      </c>
      <c r="S1230" s="86">
        <v>3414733.96</v>
      </c>
      <c r="T1230" s="86">
        <v>602600.04</v>
      </c>
      <c r="U1230" s="86">
        <v>0</v>
      </c>
      <c r="V1230" s="86">
        <v>0</v>
      </c>
      <c r="W1230" s="86">
        <v>0</v>
      </c>
      <c r="X1230" s="59">
        <v>4017334</v>
      </c>
      <c r="Y1230" s="10" t="s">
        <v>16</v>
      </c>
      <c r="Z1230" s="10"/>
    </row>
    <row r="1231" spans="2:26" s="67" customFormat="1" ht="15" customHeight="1">
      <c r="B1231" s="81" t="s">
        <v>2173</v>
      </c>
      <c r="C1231" s="5">
        <v>113</v>
      </c>
      <c r="D1231" s="16" t="s">
        <v>7001</v>
      </c>
      <c r="E1231" s="5" t="s">
        <v>5733</v>
      </c>
      <c r="F1231" s="82">
        <v>464</v>
      </c>
      <c r="G1231" s="57">
        <v>128848</v>
      </c>
      <c r="H1231" s="58" t="s">
        <v>7371</v>
      </c>
      <c r="I1231" s="58" t="s">
        <v>7372</v>
      </c>
      <c r="J1231" s="83" t="s">
        <v>7373</v>
      </c>
      <c r="K1231" s="84">
        <v>43762</v>
      </c>
      <c r="L1231" s="84">
        <v>44309</v>
      </c>
      <c r="M1231" s="85">
        <v>95.000001286953108</v>
      </c>
      <c r="N1231" s="58" t="s">
        <v>3706</v>
      </c>
      <c r="O1231" s="58" t="s">
        <v>7374</v>
      </c>
      <c r="P1231" s="58" t="s">
        <v>7375</v>
      </c>
      <c r="Q1231" s="4" t="s">
        <v>7376</v>
      </c>
      <c r="R1231" s="5">
        <v>106</v>
      </c>
      <c r="S1231" s="86">
        <v>3226372.83</v>
      </c>
      <c r="T1231" s="86">
        <v>569359.9</v>
      </c>
      <c r="U1231" s="86">
        <v>0</v>
      </c>
      <c r="V1231" s="86">
        <v>0</v>
      </c>
      <c r="W1231" s="86">
        <v>0</v>
      </c>
      <c r="X1231" s="59">
        <v>3795732.73</v>
      </c>
      <c r="Y1231" s="10" t="s">
        <v>16</v>
      </c>
      <c r="Z1231" s="10"/>
    </row>
    <row r="1232" spans="2:26" s="67" customFormat="1" ht="15" customHeight="1">
      <c r="B1232" s="81" t="s">
        <v>2173</v>
      </c>
      <c r="C1232" s="5">
        <v>114</v>
      </c>
      <c r="D1232" s="16" t="s">
        <v>7004</v>
      </c>
      <c r="E1232" s="5" t="s">
        <v>5899</v>
      </c>
      <c r="F1232" s="82">
        <v>449</v>
      </c>
      <c r="G1232" s="57">
        <v>127379</v>
      </c>
      <c r="H1232" s="58" t="s">
        <v>7377</v>
      </c>
      <c r="I1232" s="58" t="s">
        <v>7378</v>
      </c>
      <c r="J1232" s="83" t="s">
        <v>7379</v>
      </c>
      <c r="K1232" s="84">
        <v>43763</v>
      </c>
      <c r="L1232" s="84">
        <v>44493</v>
      </c>
      <c r="M1232" s="85">
        <v>95.000001286953108</v>
      </c>
      <c r="N1232" s="58" t="s">
        <v>1908</v>
      </c>
      <c r="O1232" s="58" t="s">
        <v>2099</v>
      </c>
      <c r="P1232" s="58" t="s">
        <v>7380</v>
      </c>
      <c r="Q1232" s="4" t="s">
        <v>7381</v>
      </c>
      <c r="R1232" s="5">
        <v>73</v>
      </c>
      <c r="S1232" s="86">
        <v>11331175.800000001</v>
      </c>
      <c r="T1232" s="86">
        <v>1913546.46</v>
      </c>
      <c r="U1232" s="86">
        <v>186430.86</v>
      </c>
      <c r="V1232" s="86">
        <v>0</v>
      </c>
      <c r="W1232" s="86">
        <v>0</v>
      </c>
      <c r="X1232" s="59">
        <v>13431153.119999999</v>
      </c>
      <c r="Y1232" s="10" t="s">
        <v>16</v>
      </c>
      <c r="Z1232" s="10"/>
    </row>
    <row r="1233" spans="1:28" s="67" customFormat="1" ht="15" customHeight="1" thickBot="1">
      <c r="B1233" s="81" t="s">
        <v>2173</v>
      </c>
      <c r="C1233" s="10">
        <v>115</v>
      </c>
      <c r="D1233" s="16" t="s">
        <v>7001</v>
      </c>
      <c r="E1233" s="5" t="s">
        <v>5733</v>
      </c>
      <c r="F1233" s="82">
        <v>464</v>
      </c>
      <c r="G1233" s="57">
        <v>126835</v>
      </c>
      <c r="H1233" s="58" t="s">
        <v>7382</v>
      </c>
      <c r="I1233" s="58" t="s">
        <v>7383</v>
      </c>
      <c r="J1233" s="83" t="s">
        <v>7367</v>
      </c>
      <c r="K1233" s="84">
        <v>43769</v>
      </c>
      <c r="L1233" s="84">
        <v>44316</v>
      </c>
      <c r="M1233" s="85">
        <v>95.000001286953108</v>
      </c>
      <c r="N1233" s="58" t="s">
        <v>1992</v>
      </c>
      <c r="O1233" s="58" t="s">
        <v>7384</v>
      </c>
      <c r="P1233" s="58" t="s">
        <v>7385</v>
      </c>
      <c r="Q1233" s="4" t="s">
        <v>7386</v>
      </c>
      <c r="R1233" s="5">
        <v>106</v>
      </c>
      <c r="S1233" s="86">
        <v>3333295.46</v>
      </c>
      <c r="T1233" s="86">
        <v>588228.54</v>
      </c>
      <c r="U1233" s="86">
        <v>0</v>
      </c>
      <c r="V1233" s="86">
        <v>0</v>
      </c>
      <c r="W1233" s="86">
        <v>0</v>
      </c>
      <c r="X1233" s="59">
        <v>3921524</v>
      </c>
      <c r="Y1233" s="10" t="s">
        <v>16</v>
      </c>
      <c r="Z1233" s="10"/>
    </row>
    <row r="1234" spans="1:28" s="89" customFormat="1" ht="70.5" customHeight="1" thickBot="1">
      <c r="A1234" s="88"/>
      <c r="B1234" s="109" t="s">
        <v>2172</v>
      </c>
      <c r="C1234" s="110">
        <v>115</v>
      </c>
      <c r="D1234" s="111"/>
      <c r="E1234" s="111"/>
      <c r="F1234" s="111"/>
      <c r="G1234" s="111"/>
      <c r="H1234" s="111"/>
      <c r="I1234" s="111"/>
      <c r="J1234" s="111"/>
      <c r="K1234" s="111"/>
      <c r="L1234" s="111"/>
      <c r="M1234" s="111"/>
      <c r="N1234" s="111"/>
      <c r="O1234" s="111"/>
      <c r="P1234" s="111"/>
      <c r="Q1234" s="111"/>
      <c r="R1234" s="111"/>
      <c r="S1234" s="111">
        <f>SUM(S1119:S1233)</f>
        <v>913742120.29999983</v>
      </c>
      <c r="T1234" s="111">
        <f>SUM(T1119:T1233)</f>
        <v>155381863.99000001</v>
      </c>
      <c r="U1234" s="111">
        <f>SUM(U1119:U1233)</f>
        <v>15388565.27</v>
      </c>
      <c r="V1234" s="111"/>
      <c r="W1234" s="111">
        <f>SUM(W1119:W1233)</f>
        <v>893783.64</v>
      </c>
      <c r="X1234" s="111">
        <f>SUM(X1119:X1233)</f>
        <v>1085406333.2</v>
      </c>
      <c r="Y1234" s="111"/>
      <c r="Z1234" s="111"/>
      <c r="AA1234" s="67"/>
      <c r="AB1234" s="67"/>
    </row>
    <row r="1235" spans="1:28" s="67" customFormat="1" ht="15" customHeight="1">
      <c r="B1235" s="27" t="s">
        <v>2178</v>
      </c>
      <c r="C1235" s="10">
        <v>1</v>
      </c>
      <c r="D1235" s="14" t="s">
        <v>6999</v>
      </c>
      <c r="E1235" s="10" t="s">
        <v>2338</v>
      </c>
      <c r="F1235" s="41">
        <v>18</v>
      </c>
      <c r="G1235" s="7">
        <v>101559</v>
      </c>
      <c r="H1235" s="10" t="s">
        <v>2216</v>
      </c>
      <c r="I1235" s="10" t="s">
        <v>2217</v>
      </c>
      <c r="J1235" s="10" t="s">
        <v>2218</v>
      </c>
      <c r="K1235" s="26">
        <v>42961</v>
      </c>
      <c r="L1235" s="26">
        <v>44056</v>
      </c>
      <c r="M1235" s="52">
        <v>84.999999995854125</v>
      </c>
      <c r="N1235" s="10" t="s">
        <v>1316</v>
      </c>
      <c r="O1235" s="10" t="s">
        <v>2205</v>
      </c>
      <c r="P1235" s="10" t="s">
        <v>2219</v>
      </c>
      <c r="Q1235" s="10" t="s">
        <v>2220</v>
      </c>
      <c r="R1235" s="10">
        <v>110</v>
      </c>
      <c r="S1235" s="25">
        <v>20502272.050000001</v>
      </c>
      <c r="T1235" s="25">
        <v>3403448.31</v>
      </c>
      <c r="U1235" s="25">
        <v>214599.7</v>
      </c>
      <c r="V1235" s="25">
        <v>0</v>
      </c>
      <c r="W1235" s="25">
        <v>0</v>
      </c>
      <c r="X1235" s="25">
        <v>24120320.059999999</v>
      </c>
      <c r="Y1235" s="10" t="s">
        <v>16</v>
      </c>
      <c r="Z1235" s="53" t="s">
        <v>6405</v>
      </c>
    </row>
    <row r="1236" spans="1:28" s="67" customFormat="1" ht="15" customHeight="1">
      <c r="B1236" s="27" t="s">
        <v>2178</v>
      </c>
      <c r="C1236" s="10">
        <v>2</v>
      </c>
      <c r="D1236" s="14" t="s">
        <v>6999</v>
      </c>
      <c r="E1236" s="10" t="s">
        <v>2338</v>
      </c>
      <c r="F1236" s="41">
        <v>18</v>
      </c>
      <c r="G1236" s="7">
        <v>102040</v>
      </c>
      <c r="H1236" s="10" t="s">
        <v>2221</v>
      </c>
      <c r="I1236" s="10" t="s">
        <v>2222</v>
      </c>
      <c r="J1236" s="10" t="s">
        <v>2223</v>
      </c>
      <c r="K1236" s="26">
        <v>42961</v>
      </c>
      <c r="L1236" s="26">
        <v>44056</v>
      </c>
      <c r="M1236" s="52">
        <v>84.46075986254219</v>
      </c>
      <c r="N1236" s="10" t="s">
        <v>1316</v>
      </c>
      <c r="O1236" s="10" t="s">
        <v>2205</v>
      </c>
      <c r="P1236" s="10" t="s">
        <v>2224</v>
      </c>
      <c r="Q1236" s="10" t="s">
        <v>2225</v>
      </c>
      <c r="R1236" s="10">
        <v>110</v>
      </c>
      <c r="S1236" s="25">
        <v>12237243.199999999</v>
      </c>
      <c r="T1236" s="25">
        <v>2125792.73</v>
      </c>
      <c r="U1236" s="25">
        <v>125636.94</v>
      </c>
      <c r="V1236" s="25">
        <v>0</v>
      </c>
      <c r="W1236" s="25">
        <v>0</v>
      </c>
      <c r="X1236" s="25">
        <v>14488672.869999999</v>
      </c>
      <c r="Y1236" s="10" t="s">
        <v>16</v>
      </c>
      <c r="Z1236" s="53" t="s">
        <v>6406</v>
      </c>
    </row>
    <row r="1237" spans="1:28" s="67" customFormat="1" ht="15" customHeight="1">
      <c r="B1237" s="27" t="s">
        <v>2178</v>
      </c>
      <c r="C1237" s="10">
        <v>3</v>
      </c>
      <c r="D1237" s="14" t="s">
        <v>6999</v>
      </c>
      <c r="E1237" s="10" t="s">
        <v>2339</v>
      </c>
      <c r="F1237" s="41">
        <v>20</v>
      </c>
      <c r="G1237" s="7">
        <v>101234</v>
      </c>
      <c r="H1237" s="10" t="s">
        <v>2226</v>
      </c>
      <c r="I1237" s="10" t="s">
        <v>2227</v>
      </c>
      <c r="J1237" s="10" t="s">
        <v>2228</v>
      </c>
      <c r="K1237" s="26">
        <v>42961</v>
      </c>
      <c r="L1237" s="26">
        <v>44056</v>
      </c>
      <c r="M1237" s="52">
        <v>83.87024412846867</v>
      </c>
      <c r="N1237" s="10" t="s">
        <v>1316</v>
      </c>
      <c r="O1237" s="10" t="s">
        <v>2187</v>
      </c>
      <c r="P1237" s="10" t="s">
        <v>2229</v>
      </c>
      <c r="Q1237" s="10" t="s">
        <v>2230</v>
      </c>
      <c r="R1237" s="10">
        <v>110</v>
      </c>
      <c r="S1237" s="25">
        <v>21948061.57</v>
      </c>
      <c r="T1237" s="25">
        <v>3790204.07</v>
      </c>
      <c r="U1237" s="25">
        <v>430802.78</v>
      </c>
      <c r="V1237" s="25">
        <v>0</v>
      </c>
      <c r="W1237" s="25">
        <v>0</v>
      </c>
      <c r="X1237" s="25">
        <v>26169068.420000002</v>
      </c>
      <c r="Y1237" s="10" t="s">
        <v>16</v>
      </c>
      <c r="Z1237" s="53" t="s">
        <v>6592</v>
      </c>
    </row>
    <row r="1238" spans="1:28" s="67" customFormat="1" ht="15" customHeight="1">
      <c r="B1238" s="27" t="s">
        <v>2178</v>
      </c>
      <c r="C1238" s="10">
        <v>4</v>
      </c>
      <c r="D1238" s="14" t="s">
        <v>6999</v>
      </c>
      <c r="E1238" s="10" t="s">
        <v>2339</v>
      </c>
      <c r="F1238" s="41">
        <v>20</v>
      </c>
      <c r="G1238" s="7">
        <v>101236</v>
      </c>
      <c r="H1238" s="10" t="s">
        <v>2231</v>
      </c>
      <c r="I1238" s="10" t="s">
        <v>2232</v>
      </c>
      <c r="J1238" s="10" t="s">
        <v>2233</v>
      </c>
      <c r="K1238" s="26">
        <v>42961</v>
      </c>
      <c r="L1238" s="26">
        <v>44056</v>
      </c>
      <c r="M1238" s="52">
        <v>84.7876037660197</v>
      </c>
      <c r="N1238" s="10" t="s">
        <v>1316</v>
      </c>
      <c r="O1238" s="10" t="s">
        <v>2187</v>
      </c>
      <c r="P1238" s="10" t="s">
        <v>2234</v>
      </c>
      <c r="Q1238" s="10" t="s">
        <v>2235</v>
      </c>
      <c r="R1238" s="10">
        <v>110</v>
      </c>
      <c r="S1238" s="25">
        <v>22446376.219999999</v>
      </c>
      <c r="T1238" s="25">
        <v>3847170.46</v>
      </c>
      <c r="U1238" s="25">
        <v>180106.57</v>
      </c>
      <c r="V1238" s="25">
        <v>0</v>
      </c>
      <c r="W1238" s="25">
        <v>0</v>
      </c>
      <c r="X1238" s="25">
        <v>26473653.25</v>
      </c>
      <c r="Y1238" s="10" t="s">
        <v>16</v>
      </c>
      <c r="Z1238" s="53" t="s">
        <v>4962</v>
      </c>
    </row>
    <row r="1239" spans="1:28" s="67" customFormat="1" ht="15" customHeight="1">
      <c r="B1239" s="27" t="s">
        <v>2178</v>
      </c>
      <c r="C1239" s="10">
        <v>5</v>
      </c>
      <c r="D1239" s="14" t="s">
        <v>6999</v>
      </c>
      <c r="E1239" s="10" t="s">
        <v>2339</v>
      </c>
      <c r="F1239" s="41">
        <v>20</v>
      </c>
      <c r="G1239" s="7">
        <v>102051</v>
      </c>
      <c r="H1239" s="10" t="s">
        <v>2236</v>
      </c>
      <c r="I1239" s="10" t="s">
        <v>2237</v>
      </c>
      <c r="J1239" s="10" t="s">
        <v>2238</v>
      </c>
      <c r="K1239" s="26">
        <v>42961</v>
      </c>
      <c r="L1239" s="26">
        <v>44056</v>
      </c>
      <c r="M1239" s="52">
        <v>84.561641621029978</v>
      </c>
      <c r="N1239" s="10" t="s">
        <v>1316</v>
      </c>
      <c r="O1239" s="10" t="s">
        <v>2205</v>
      </c>
      <c r="P1239" s="10" t="s">
        <v>2239</v>
      </c>
      <c r="Q1239" s="10" t="s">
        <v>2240</v>
      </c>
      <c r="R1239" s="10">
        <v>110</v>
      </c>
      <c r="S1239" s="25">
        <v>13211016.359999999</v>
      </c>
      <c r="T1239" s="25">
        <v>2269651.0099999998</v>
      </c>
      <c r="U1239" s="25">
        <v>142274.79</v>
      </c>
      <c r="V1239" s="25">
        <v>0</v>
      </c>
      <c r="W1239" s="25">
        <v>0</v>
      </c>
      <c r="X1239" s="25">
        <v>15622942.159999998</v>
      </c>
      <c r="Y1239" s="10" t="s">
        <v>16</v>
      </c>
      <c r="Z1239" s="53" t="s">
        <v>6407</v>
      </c>
    </row>
    <row r="1240" spans="1:28" s="67" customFormat="1" ht="15" customHeight="1">
      <c r="B1240" s="27" t="s">
        <v>2178</v>
      </c>
      <c r="C1240" s="10">
        <v>6</v>
      </c>
      <c r="D1240" s="14" t="s">
        <v>7000</v>
      </c>
      <c r="E1240" s="10" t="s">
        <v>2340</v>
      </c>
      <c r="F1240" s="41">
        <v>85</v>
      </c>
      <c r="G1240" s="7">
        <v>105751</v>
      </c>
      <c r="H1240" s="10" t="s">
        <v>2179</v>
      </c>
      <c r="I1240" s="10" t="s">
        <v>2180</v>
      </c>
      <c r="J1240" s="10" t="s">
        <v>2181</v>
      </c>
      <c r="K1240" s="26">
        <v>42964</v>
      </c>
      <c r="L1240" s="26">
        <v>43073</v>
      </c>
      <c r="M1240" s="52">
        <v>95</v>
      </c>
      <c r="N1240" s="10" t="s">
        <v>1316</v>
      </c>
      <c r="O1240" s="10" t="s">
        <v>2182</v>
      </c>
      <c r="P1240" s="10" t="s">
        <v>5231</v>
      </c>
      <c r="Q1240" s="10" t="s">
        <v>2183</v>
      </c>
      <c r="R1240" s="10">
        <v>104</v>
      </c>
      <c r="S1240" s="25">
        <v>207684.25</v>
      </c>
      <c r="T1240" s="25">
        <v>10930.75</v>
      </c>
      <c r="U1240" s="25">
        <v>0</v>
      </c>
      <c r="V1240" s="25">
        <v>0</v>
      </c>
      <c r="W1240" s="25">
        <v>0</v>
      </c>
      <c r="X1240" s="25">
        <v>218615</v>
      </c>
      <c r="Y1240" s="10" t="s">
        <v>54</v>
      </c>
      <c r="Z1240" s="53" t="s">
        <v>2184</v>
      </c>
    </row>
    <row r="1241" spans="1:28" s="67" customFormat="1" ht="15" customHeight="1">
      <c r="B1241" s="27" t="s">
        <v>2178</v>
      </c>
      <c r="C1241" s="10">
        <v>7</v>
      </c>
      <c r="D1241" s="14" t="s">
        <v>7000</v>
      </c>
      <c r="E1241" s="10" t="s">
        <v>2340</v>
      </c>
      <c r="F1241" s="41">
        <v>85</v>
      </c>
      <c r="G1241" s="7">
        <v>106386</v>
      </c>
      <c r="H1241" s="10" t="s">
        <v>2185</v>
      </c>
      <c r="I1241" s="10" t="s">
        <v>7178</v>
      </c>
      <c r="J1241" s="10" t="s">
        <v>2186</v>
      </c>
      <c r="K1241" s="26">
        <v>42957</v>
      </c>
      <c r="L1241" s="26">
        <v>43073</v>
      </c>
      <c r="M1241" s="52">
        <v>93.91450601540312</v>
      </c>
      <c r="N1241" s="10" t="s">
        <v>1316</v>
      </c>
      <c r="O1241" s="10" t="s">
        <v>2187</v>
      </c>
      <c r="P1241" s="10" t="s">
        <v>2188</v>
      </c>
      <c r="Q1241" s="10" t="s">
        <v>2189</v>
      </c>
      <c r="R1241" s="10">
        <v>104</v>
      </c>
      <c r="S1241" s="25">
        <v>207107.81</v>
      </c>
      <c r="T1241" s="25">
        <v>9098.5</v>
      </c>
      <c r="U1241" s="25">
        <v>4321.72</v>
      </c>
      <c r="V1241" s="25">
        <v>0</v>
      </c>
      <c r="W1241" s="25">
        <v>0</v>
      </c>
      <c r="X1241" s="25">
        <v>220528.03</v>
      </c>
      <c r="Y1241" s="10" t="s">
        <v>54</v>
      </c>
      <c r="Z1241" s="53" t="s">
        <v>2190</v>
      </c>
    </row>
    <row r="1242" spans="1:28" s="67" customFormat="1" ht="15" customHeight="1">
      <c r="B1242" s="27" t="s">
        <v>2178</v>
      </c>
      <c r="C1242" s="10">
        <v>8</v>
      </c>
      <c r="D1242" s="14" t="s">
        <v>7000</v>
      </c>
      <c r="E1242" s="10" t="s">
        <v>2340</v>
      </c>
      <c r="F1242" s="41">
        <v>85</v>
      </c>
      <c r="G1242" s="7">
        <v>107209</v>
      </c>
      <c r="H1242" s="10" t="s">
        <v>2191</v>
      </c>
      <c r="I1242" s="10" t="s">
        <v>2192</v>
      </c>
      <c r="J1242" s="10" t="s">
        <v>2193</v>
      </c>
      <c r="K1242" s="26">
        <v>42959</v>
      </c>
      <c r="L1242" s="26">
        <v>43073</v>
      </c>
      <c r="M1242" s="52">
        <v>93.036736709701856</v>
      </c>
      <c r="N1242" s="10" t="s">
        <v>1316</v>
      </c>
      <c r="O1242" s="10" t="s">
        <v>2187</v>
      </c>
      <c r="P1242" s="10" t="s">
        <v>2194</v>
      </c>
      <c r="Q1242" s="10" t="s">
        <v>2195</v>
      </c>
      <c r="R1242" s="10">
        <v>104</v>
      </c>
      <c r="S1242" s="25">
        <v>192185.68</v>
      </c>
      <c r="T1242" s="25">
        <v>8345.39</v>
      </c>
      <c r="U1242" s="25">
        <v>6038.6</v>
      </c>
      <c r="V1242" s="25">
        <v>0</v>
      </c>
      <c r="W1242" s="25">
        <v>0</v>
      </c>
      <c r="X1242" s="25">
        <v>206569.67</v>
      </c>
      <c r="Y1242" s="10" t="s">
        <v>54</v>
      </c>
      <c r="Z1242" s="53" t="s">
        <v>2196</v>
      </c>
    </row>
    <row r="1243" spans="1:28" s="67" customFormat="1" ht="15" customHeight="1">
      <c r="B1243" s="27" t="s">
        <v>2178</v>
      </c>
      <c r="C1243" s="10">
        <v>9</v>
      </c>
      <c r="D1243" s="14" t="s">
        <v>7000</v>
      </c>
      <c r="E1243" s="10" t="s">
        <v>2340</v>
      </c>
      <c r="F1243" s="41">
        <v>137</v>
      </c>
      <c r="G1243" s="7">
        <v>112481</v>
      </c>
      <c r="H1243" s="10" t="s">
        <v>2197</v>
      </c>
      <c r="I1243" s="10" t="s">
        <v>2198</v>
      </c>
      <c r="J1243" s="10" t="s">
        <v>2199</v>
      </c>
      <c r="K1243" s="26">
        <v>42985</v>
      </c>
      <c r="L1243" s="26">
        <v>43073</v>
      </c>
      <c r="M1243" s="52">
        <v>93.418217732275338</v>
      </c>
      <c r="N1243" s="10" t="s">
        <v>1316</v>
      </c>
      <c r="O1243" s="10" t="s">
        <v>2187</v>
      </c>
      <c r="P1243" s="10" t="s">
        <v>2200</v>
      </c>
      <c r="Q1243" s="10" t="s">
        <v>2201</v>
      </c>
      <c r="R1243" s="10">
        <v>114</v>
      </c>
      <c r="S1243" s="25">
        <v>202994.34</v>
      </c>
      <c r="T1243" s="25">
        <v>9232.44</v>
      </c>
      <c r="U1243" s="25">
        <v>5069.53</v>
      </c>
      <c r="V1243" s="25">
        <v>0</v>
      </c>
      <c r="W1243" s="25">
        <v>0</v>
      </c>
      <c r="X1243" s="25">
        <v>217296.31</v>
      </c>
      <c r="Y1243" s="10" t="s">
        <v>54</v>
      </c>
      <c r="Z1243" s="53" t="s">
        <v>2202</v>
      </c>
    </row>
    <row r="1244" spans="1:28" s="67" customFormat="1" ht="15" customHeight="1">
      <c r="B1244" s="27" t="s">
        <v>2178</v>
      </c>
      <c r="C1244" s="10">
        <v>10</v>
      </c>
      <c r="D1244" s="14" t="s">
        <v>7000</v>
      </c>
      <c r="E1244" s="10" t="s">
        <v>2340</v>
      </c>
      <c r="F1244" s="41">
        <v>137</v>
      </c>
      <c r="G1244" s="7">
        <v>113971</v>
      </c>
      <c r="H1244" s="10" t="s">
        <v>2203</v>
      </c>
      <c r="I1244" s="10" t="s">
        <v>6408</v>
      </c>
      <c r="J1244" s="10" t="s">
        <v>2204</v>
      </c>
      <c r="K1244" s="26">
        <v>42985</v>
      </c>
      <c r="L1244" s="26">
        <v>43069</v>
      </c>
      <c r="M1244" s="52">
        <v>94.311735726062167</v>
      </c>
      <c r="N1244" s="10" t="s">
        <v>1316</v>
      </c>
      <c r="O1244" s="10" t="s">
        <v>2205</v>
      </c>
      <c r="P1244" s="10" t="s">
        <v>2206</v>
      </c>
      <c r="Q1244" s="10" t="s">
        <v>2207</v>
      </c>
      <c r="R1244" s="10">
        <v>114</v>
      </c>
      <c r="S1244" s="25">
        <v>211407.31</v>
      </c>
      <c r="T1244" s="25">
        <v>8313.94</v>
      </c>
      <c r="U1244" s="25">
        <v>4436.76</v>
      </c>
      <c r="V1244" s="25">
        <v>0</v>
      </c>
      <c r="W1244" s="25">
        <v>0</v>
      </c>
      <c r="X1244" s="25">
        <v>224158.01</v>
      </c>
      <c r="Y1244" s="10" t="s">
        <v>54</v>
      </c>
      <c r="Z1244" s="53" t="s">
        <v>2208</v>
      </c>
    </row>
    <row r="1245" spans="1:28" s="67" customFormat="1" ht="15" customHeight="1">
      <c r="B1245" s="27" t="s">
        <v>2178</v>
      </c>
      <c r="C1245" s="10">
        <v>11</v>
      </c>
      <c r="D1245" s="14" t="s">
        <v>7000</v>
      </c>
      <c r="E1245" s="10" t="s">
        <v>2340</v>
      </c>
      <c r="F1245" s="41">
        <v>137</v>
      </c>
      <c r="G1245" s="7">
        <v>114112</v>
      </c>
      <c r="H1245" s="10" t="s">
        <v>2209</v>
      </c>
      <c r="I1245" s="10" t="s">
        <v>2210</v>
      </c>
      <c r="J1245" s="10" t="s">
        <v>2211</v>
      </c>
      <c r="K1245" s="26">
        <v>42985</v>
      </c>
      <c r="L1245" s="26">
        <v>43073</v>
      </c>
      <c r="M1245" s="52">
        <v>93.597143696513243</v>
      </c>
      <c r="N1245" s="10" t="s">
        <v>1316</v>
      </c>
      <c r="O1245" s="10" t="s">
        <v>2182</v>
      </c>
      <c r="P1245" s="10" t="s">
        <v>2212</v>
      </c>
      <c r="Q1245" s="10" t="s">
        <v>2213</v>
      </c>
      <c r="R1245" s="10">
        <v>114</v>
      </c>
      <c r="S1245" s="25">
        <v>207884.17</v>
      </c>
      <c r="T1245" s="25">
        <v>9241.9500000000007</v>
      </c>
      <c r="U1245" s="25">
        <v>4979.13</v>
      </c>
      <c r="V1245" s="25">
        <v>0</v>
      </c>
      <c r="W1245" s="25">
        <v>0</v>
      </c>
      <c r="X1245" s="25">
        <v>222105.25000000003</v>
      </c>
      <c r="Y1245" s="10" t="s">
        <v>54</v>
      </c>
      <c r="Z1245" s="53" t="s">
        <v>2214</v>
      </c>
    </row>
    <row r="1246" spans="1:28" s="67" customFormat="1" ht="15" customHeight="1">
      <c r="B1246" s="27" t="s">
        <v>2178</v>
      </c>
      <c r="C1246" s="10">
        <v>12</v>
      </c>
      <c r="D1246" s="14" t="s">
        <v>7001</v>
      </c>
      <c r="E1246" s="10" t="s">
        <v>2341</v>
      </c>
      <c r="F1246" s="41">
        <v>89</v>
      </c>
      <c r="G1246" s="7">
        <v>107434</v>
      </c>
      <c r="H1246" s="10" t="s">
        <v>2241</v>
      </c>
      <c r="I1246" s="10" t="s">
        <v>2242</v>
      </c>
      <c r="J1246" s="10" t="s">
        <v>2243</v>
      </c>
      <c r="K1246" s="26">
        <v>42990</v>
      </c>
      <c r="L1246" s="26">
        <v>44085</v>
      </c>
      <c r="M1246" s="52">
        <v>85.000000073128646</v>
      </c>
      <c r="N1246" s="10" t="s">
        <v>2244</v>
      </c>
      <c r="O1246" s="10" t="s">
        <v>2245</v>
      </c>
      <c r="P1246" s="10" t="s">
        <v>2246</v>
      </c>
      <c r="Q1246" s="10" t="s">
        <v>2247</v>
      </c>
      <c r="R1246" s="10">
        <v>104</v>
      </c>
      <c r="S1246" s="25">
        <v>5811676.5300000003</v>
      </c>
      <c r="T1246" s="25">
        <v>1025589.97</v>
      </c>
      <c r="U1246" s="25">
        <v>0</v>
      </c>
      <c r="V1246" s="25">
        <v>0</v>
      </c>
      <c r="W1246" s="25">
        <v>0</v>
      </c>
      <c r="X1246" s="25">
        <v>6837266.5</v>
      </c>
      <c r="Y1246" s="10" t="s">
        <v>16</v>
      </c>
      <c r="Z1246" s="53" t="s">
        <v>5400</v>
      </c>
    </row>
    <row r="1247" spans="1:28" s="67" customFormat="1" ht="15" customHeight="1">
      <c r="B1247" s="27" t="s">
        <v>2178</v>
      </c>
      <c r="C1247" s="10">
        <v>13</v>
      </c>
      <c r="D1247" s="14" t="s">
        <v>7001</v>
      </c>
      <c r="E1247" s="10" t="s">
        <v>2341</v>
      </c>
      <c r="F1247" s="41">
        <v>89</v>
      </c>
      <c r="G1247" s="7">
        <v>107562</v>
      </c>
      <c r="H1247" s="10" t="s">
        <v>2248</v>
      </c>
      <c r="I1247" s="10" t="s">
        <v>2249</v>
      </c>
      <c r="J1247" s="10" t="s">
        <v>2250</v>
      </c>
      <c r="K1247" s="26">
        <v>42993</v>
      </c>
      <c r="L1247" s="26">
        <v>44088</v>
      </c>
      <c r="M1247" s="52">
        <v>83.635795677098926</v>
      </c>
      <c r="N1247" s="10" t="s">
        <v>2251</v>
      </c>
      <c r="O1247" s="10" t="s">
        <v>2252</v>
      </c>
      <c r="P1247" s="10" t="s">
        <v>2253</v>
      </c>
      <c r="Q1247" s="10" t="s">
        <v>2254</v>
      </c>
      <c r="R1247" s="10">
        <v>104</v>
      </c>
      <c r="S1247" s="25">
        <v>8840032.6899999995</v>
      </c>
      <c r="T1247" s="25">
        <v>1560005.76</v>
      </c>
      <c r="U1247" s="25">
        <v>169637.63</v>
      </c>
      <c r="V1247" s="25">
        <v>0</v>
      </c>
      <c r="W1247" s="25">
        <v>0</v>
      </c>
      <c r="X1247" s="25">
        <v>10569676.08</v>
      </c>
      <c r="Y1247" s="10" t="s">
        <v>16</v>
      </c>
      <c r="Z1247" s="53" t="s">
        <v>4963</v>
      </c>
    </row>
    <row r="1248" spans="1:28" s="67" customFormat="1" ht="15" customHeight="1">
      <c r="B1248" s="27" t="s">
        <v>2178</v>
      </c>
      <c r="C1248" s="10">
        <v>14</v>
      </c>
      <c r="D1248" s="14" t="s">
        <v>7001</v>
      </c>
      <c r="E1248" s="10" t="s">
        <v>2341</v>
      </c>
      <c r="F1248" s="41">
        <v>89</v>
      </c>
      <c r="G1248" s="7">
        <v>107821</v>
      </c>
      <c r="H1248" s="10" t="s">
        <v>2255</v>
      </c>
      <c r="I1248" s="10" t="s">
        <v>2256</v>
      </c>
      <c r="J1248" s="10" t="s">
        <v>2257</v>
      </c>
      <c r="K1248" s="26">
        <v>43021</v>
      </c>
      <c r="L1248" s="26">
        <v>44116</v>
      </c>
      <c r="M1248" s="52">
        <v>83.701581980032117</v>
      </c>
      <c r="N1248" s="10" t="s">
        <v>2244</v>
      </c>
      <c r="O1248" s="10" t="s">
        <v>2245</v>
      </c>
      <c r="P1248" s="10" t="s">
        <v>7179</v>
      </c>
      <c r="Q1248" s="10" t="s">
        <v>2258</v>
      </c>
      <c r="R1248" s="10">
        <v>104</v>
      </c>
      <c r="S1248" s="25">
        <v>11217627.609999999</v>
      </c>
      <c r="T1248" s="25">
        <v>1979581.22</v>
      </c>
      <c r="U1248" s="25">
        <v>204721.39</v>
      </c>
      <c r="V1248" s="25">
        <v>0</v>
      </c>
      <c r="W1248" s="25">
        <v>0</v>
      </c>
      <c r="X1248" s="25">
        <v>13401930.220000001</v>
      </c>
      <c r="Y1248" s="10" t="s">
        <v>16</v>
      </c>
      <c r="Z1248" s="53" t="s">
        <v>4964</v>
      </c>
    </row>
    <row r="1249" spans="2:26" s="67" customFormat="1" ht="15" customHeight="1">
      <c r="B1249" s="27" t="s">
        <v>2178</v>
      </c>
      <c r="C1249" s="10">
        <v>15</v>
      </c>
      <c r="D1249" s="14" t="s">
        <v>7001</v>
      </c>
      <c r="E1249" s="10" t="s">
        <v>2341</v>
      </c>
      <c r="F1249" s="41">
        <v>89</v>
      </c>
      <c r="G1249" s="7">
        <v>107138</v>
      </c>
      <c r="H1249" s="10" t="s">
        <v>2259</v>
      </c>
      <c r="I1249" s="10" t="s">
        <v>2260</v>
      </c>
      <c r="J1249" s="10" t="s">
        <v>2261</v>
      </c>
      <c r="K1249" s="26">
        <v>43039</v>
      </c>
      <c r="L1249" s="26">
        <v>44134</v>
      </c>
      <c r="M1249" s="52">
        <v>84.560287944118556</v>
      </c>
      <c r="N1249" s="10" t="s">
        <v>2244</v>
      </c>
      <c r="O1249" s="10" t="s">
        <v>2245</v>
      </c>
      <c r="P1249" s="10" t="s">
        <v>2262</v>
      </c>
      <c r="Q1249" s="10" t="s">
        <v>2263</v>
      </c>
      <c r="R1249" s="10">
        <v>104</v>
      </c>
      <c r="S1249" s="25">
        <v>17722469.25</v>
      </c>
      <c r="T1249" s="25">
        <v>3127494.57</v>
      </c>
      <c r="U1249" s="25">
        <v>108419.46</v>
      </c>
      <c r="V1249" s="25">
        <v>0</v>
      </c>
      <c r="W1249" s="25">
        <v>0</v>
      </c>
      <c r="X1249" s="25">
        <v>20958383.280000001</v>
      </c>
      <c r="Y1249" s="10" t="s">
        <v>16</v>
      </c>
      <c r="Z1249" s="53" t="s">
        <v>6190</v>
      </c>
    </row>
    <row r="1250" spans="2:26" s="67" customFormat="1" ht="15" customHeight="1">
      <c r="B1250" s="27" t="s">
        <v>2178</v>
      </c>
      <c r="C1250" s="10">
        <v>16</v>
      </c>
      <c r="D1250" s="14" t="s">
        <v>7001</v>
      </c>
      <c r="E1250" s="10" t="s">
        <v>2341</v>
      </c>
      <c r="F1250" s="41">
        <v>82</v>
      </c>
      <c r="G1250" s="7">
        <v>103886</v>
      </c>
      <c r="H1250" s="10" t="s">
        <v>2264</v>
      </c>
      <c r="I1250" s="10" t="s">
        <v>7180</v>
      </c>
      <c r="J1250" s="10" t="s">
        <v>2265</v>
      </c>
      <c r="K1250" s="26">
        <v>43111</v>
      </c>
      <c r="L1250" s="26">
        <v>44206</v>
      </c>
      <c r="M1250" s="52">
        <v>85.000000432034199</v>
      </c>
      <c r="N1250" s="10" t="s">
        <v>1316</v>
      </c>
      <c r="O1250" s="10" t="s">
        <v>2266</v>
      </c>
      <c r="P1250" s="10" t="s">
        <v>7181</v>
      </c>
      <c r="Q1250" s="10" t="s">
        <v>2267</v>
      </c>
      <c r="R1250" s="10">
        <v>104</v>
      </c>
      <c r="S1250" s="25">
        <v>7476259.9699999997</v>
      </c>
      <c r="T1250" s="25">
        <v>1198049.93</v>
      </c>
      <c r="U1250" s="25">
        <v>121290.02</v>
      </c>
      <c r="V1250" s="25">
        <v>0</v>
      </c>
      <c r="W1250" s="25">
        <v>126424.6</v>
      </c>
      <c r="X1250" s="25">
        <v>8922024.5199999996</v>
      </c>
      <c r="Y1250" s="10" t="s">
        <v>16</v>
      </c>
      <c r="Z1250" s="53" t="s">
        <v>6008</v>
      </c>
    </row>
    <row r="1251" spans="2:26" s="67" customFormat="1" ht="15" customHeight="1">
      <c r="B1251" s="27" t="s">
        <v>2178</v>
      </c>
      <c r="C1251" s="10">
        <v>17</v>
      </c>
      <c r="D1251" s="14" t="s">
        <v>7001</v>
      </c>
      <c r="E1251" s="10" t="s">
        <v>2341</v>
      </c>
      <c r="F1251" s="41">
        <v>82</v>
      </c>
      <c r="G1251" s="7">
        <v>103906</v>
      </c>
      <c r="H1251" s="10" t="s">
        <v>2268</v>
      </c>
      <c r="I1251" s="10" t="s">
        <v>2269</v>
      </c>
      <c r="J1251" s="10" t="s">
        <v>2270</v>
      </c>
      <c r="K1251" s="26">
        <v>43112</v>
      </c>
      <c r="L1251" s="26">
        <v>44207</v>
      </c>
      <c r="M1251" s="52">
        <v>85.000000017956296</v>
      </c>
      <c r="N1251" s="10" t="s">
        <v>1316</v>
      </c>
      <c r="O1251" s="10" t="s">
        <v>2266</v>
      </c>
      <c r="P1251" s="10" t="s">
        <v>7182</v>
      </c>
      <c r="Q1251" s="10" t="s">
        <v>2271</v>
      </c>
      <c r="R1251" s="10">
        <v>104</v>
      </c>
      <c r="S1251" s="25">
        <v>7100573.4400000004</v>
      </c>
      <c r="T1251" s="25">
        <v>1253042.3700000001</v>
      </c>
      <c r="U1251" s="25">
        <v>0</v>
      </c>
      <c r="V1251" s="25">
        <v>0</v>
      </c>
      <c r="W1251" s="25">
        <v>0</v>
      </c>
      <c r="X1251" s="25">
        <v>8353615.8100000005</v>
      </c>
      <c r="Y1251" s="10" t="s">
        <v>16</v>
      </c>
      <c r="Z1251" s="53" t="s">
        <v>6009</v>
      </c>
    </row>
    <row r="1252" spans="2:26" s="67" customFormat="1" ht="15" customHeight="1">
      <c r="B1252" s="27" t="s">
        <v>2178</v>
      </c>
      <c r="C1252" s="10">
        <v>18</v>
      </c>
      <c r="D1252" s="14" t="s">
        <v>7001</v>
      </c>
      <c r="E1252" s="10" t="s">
        <v>2341</v>
      </c>
      <c r="F1252" s="41">
        <v>82</v>
      </c>
      <c r="G1252" s="7">
        <v>104013</v>
      </c>
      <c r="H1252" s="10" t="s">
        <v>2272</v>
      </c>
      <c r="I1252" s="10" t="s">
        <v>2273</v>
      </c>
      <c r="J1252" s="10" t="s">
        <v>2274</v>
      </c>
      <c r="K1252" s="26">
        <v>43111</v>
      </c>
      <c r="L1252" s="26">
        <v>44206</v>
      </c>
      <c r="M1252" s="52">
        <v>85.000000022779744</v>
      </c>
      <c r="N1252" s="10" t="s">
        <v>1316</v>
      </c>
      <c r="O1252" s="10" t="s">
        <v>2266</v>
      </c>
      <c r="P1252" s="10" t="s">
        <v>7183</v>
      </c>
      <c r="Q1252" s="10" t="s">
        <v>2275</v>
      </c>
      <c r="R1252" s="10">
        <v>104</v>
      </c>
      <c r="S1252" s="25">
        <v>7462774.4800000004</v>
      </c>
      <c r="T1252" s="25">
        <v>1316960.2</v>
      </c>
      <c r="U1252" s="25">
        <v>0</v>
      </c>
      <c r="V1252" s="25">
        <v>0</v>
      </c>
      <c r="W1252" s="25">
        <v>0</v>
      </c>
      <c r="X1252" s="25">
        <v>8779734.6799999997</v>
      </c>
      <c r="Y1252" s="10" t="s">
        <v>16</v>
      </c>
      <c r="Z1252" s="53" t="s">
        <v>5774</v>
      </c>
    </row>
    <row r="1253" spans="2:26" s="67" customFormat="1" ht="15" customHeight="1">
      <c r="B1253" s="27" t="s">
        <v>2178</v>
      </c>
      <c r="C1253" s="10">
        <v>19</v>
      </c>
      <c r="D1253" s="14" t="s">
        <v>7001</v>
      </c>
      <c r="E1253" s="10" t="s">
        <v>2341</v>
      </c>
      <c r="F1253" s="41">
        <v>82</v>
      </c>
      <c r="G1253" s="7">
        <v>104255</v>
      </c>
      <c r="H1253" s="10" t="s">
        <v>2276</v>
      </c>
      <c r="I1253" s="10" t="s">
        <v>2277</v>
      </c>
      <c r="J1253" s="10" t="s">
        <v>2278</v>
      </c>
      <c r="K1253" s="26">
        <v>43111</v>
      </c>
      <c r="L1253" s="26">
        <v>44206</v>
      </c>
      <c r="M1253" s="52">
        <v>85.000000977858363</v>
      </c>
      <c r="N1253" s="10" t="s">
        <v>1316</v>
      </c>
      <c r="O1253" s="10" t="s">
        <v>2266</v>
      </c>
      <c r="P1253" s="10" t="s">
        <v>7184</v>
      </c>
      <c r="Q1253" s="10" t="s">
        <v>2279</v>
      </c>
      <c r="R1253" s="10">
        <v>104</v>
      </c>
      <c r="S1253" s="25">
        <v>7562444.7999999998</v>
      </c>
      <c r="T1253" s="25">
        <v>1281520.0900000001</v>
      </c>
      <c r="U1253" s="25">
        <v>53028.89</v>
      </c>
      <c r="V1253" s="25">
        <v>0</v>
      </c>
      <c r="W1253" s="25">
        <v>0</v>
      </c>
      <c r="X1253" s="25">
        <v>8896993.7800000012</v>
      </c>
      <c r="Y1253" s="10" t="s">
        <v>16</v>
      </c>
      <c r="Z1253" s="53" t="s">
        <v>6191</v>
      </c>
    </row>
    <row r="1254" spans="2:26" s="67" customFormat="1" ht="15" customHeight="1">
      <c r="B1254" s="27" t="s">
        <v>2178</v>
      </c>
      <c r="C1254" s="10">
        <v>20</v>
      </c>
      <c r="D1254" s="14" t="s">
        <v>7001</v>
      </c>
      <c r="E1254" s="10" t="s">
        <v>2341</v>
      </c>
      <c r="F1254" s="41">
        <v>82</v>
      </c>
      <c r="G1254" s="7">
        <v>104331</v>
      </c>
      <c r="H1254" s="10" t="s">
        <v>2280</v>
      </c>
      <c r="I1254" s="10" t="s">
        <v>2281</v>
      </c>
      <c r="J1254" s="10" t="s">
        <v>2282</v>
      </c>
      <c r="K1254" s="26">
        <v>43112</v>
      </c>
      <c r="L1254" s="26">
        <v>44207</v>
      </c>
      <c r="M1254" s="52">
        <v>85.000000023090521</v>
      </c>
      <c r="N1254" s="10" t="s">
        <v>1316</v>
      </c>
      <c r="O1254" s="10" t="s">
        <v>2266</v>
      </c>
      <c r="P1254" s="10" t="s">
        <v>7185</v>
      </c>
      <c r="Q1254" s="10" t="s">
        <v>2275</v>
      </c>
      <c r="R1254" s="10">
        <v>104</v>
      </c>
      <c r="S1254" s="25">
        <v>9202908.1400000006</v>
      </c>
      <c r="T1254" s="25">
        <v>1624042.61</v>
      </c>
      <c r="U1254" s="25">
        <v>0</v>
      </c>
      <c r="V1254" s="25">
        <v>0</v>
      </c>
      <c r="W1254" s="25">
        <v>0</v>
      </c>
      <c r="X1254" s="25">
        <v>10826950.75</v>
      </c>
      <c r="Y1254" s="10" t="s">
        <v>16</v>
      </c>
      <c r="Z1254" s="53" t="s">
        <v>6192</v>
      </c>
    </row>
    <row r="1255" spans="2:26" s="67" customFormat="1" ht="15" customHeight="1">
      <c r="B1255" s="27" t="s">
        <v>2178</v>
      </c>
      <c r="C1255" s="10">
        <v>21</v>
      </c>
      <c r="D1255" s="14" t="s">
        <v>7001</v>
      </c>
      <c r="E1255" s="10" t="s">
        <v>2341</v>
      </c>
      <c r="F1255" s="41">
        <v>82</v>
      </c>
      <c r="G1255" s="7">
        <v>105198</v>
      </c>
      <c r="H1255" s="10" t="s">
        <v>2283</v>
      </c>
      <c r="I1255" s="10" t="s">
        <v>2284</v>
      </c>
      <c r="J1255" s="10" t="s">
        <v>2285</v>
      </c>
      <c r="K1255" s="26">
        <v>43111</v>
      </c>
      <c r="L1255" s="26">
        <v>44206</v>
      </c>
      <c r="M1255" s="52">
        <v>84.999999943028925</v>
      </c>
      <c r="N1255" s="10" t="s">
        <v>1316</v>
      </c>
      <c r="O1255" s="10" t="s">
        <v>2266</v>
      </c>
      <c r="P1255" s="10" t="s">
        <v>7185</v>
      </c>
      <c r="Q1255" s="10" t="s">
        <v>2286</v>
      </c>
      <c r="R1255" s="10">
        <v>104</v>
      </c>
      <c r="S1255" s="25">
        <v>7459926.6500000004</v>
      </c>
      <c r="T1255" s="25">
        <v>1316457.6499999999</v>
      </c>
      <c r="U1255" s="25">
        <v>0</v>
      </c>
      <c r="V1255" s="25">
        <v>0</v>
      </c>
      <c r="W1255" s="25">
        <v>0</v>
      </c>
      <c r="X1255" s="25">
        <v>8776384.3000000007</v>
      </c>
      <c r="Y1255" s="10" t="s">
        <v>16</v>
      </c>
      <c r="Z1255" s="53" t="s">
        <v>6409</v>
      </c>
    </row>
    <row r="1256" spans="2:26" s="67" customFormat="1" ht="15" customHeight="1">
      <c r="B1256" s="27" t="s">
        <v>2178</v>
      </c>
      <c r="C1256" s="10">
        <v>22</v>
      </c>
      <c r="D1256" s="14" t="s">
        <v>7001</v>
      </c>
      <c r="E1256" s="10" t="s">
        <v>2341</v>
      </c>
      <c r="F1256" s="41">
        <v>82</v>
      </c>
      <c r="G1256" s="7">
        <v>105220</v>
      </c>
      <c r="H1256" s="10" t="s">
        <v>2287</v>
      </c>
      <c r="I1256" s="10" t="s">
        <v>2288</v>
      </c>
      <c r="J1256" s="10" t="s">
        <v>2289</v>
      </c>
      <c r="K1256" s="26">
        <v>43112</v>
      </c>
      <c r="L1256" s="26">
        <v>44207</v>
      </c>
      <c r="M1256" s="52">
        <v>83.475354331592939</v>
      </c>
      <c r="N1256" s="10" t="s">
        <v>1316</v>
      </c>
      <c r="O1256" s="10" t="s">
        <v>2266</v>
      </c>
      <c r="P1256" s="10" t="s">
        <v>7186</v>
      </c>
      <c r="Q1256" s="10" t="s">
        <v>2290</v>
      </c>
      <c r="R1256" s="10">
        <v>104</v>
      </c>
      <c r="S1256" s="25">
        <v>7918491.5700000003</v>
      </c>
      <c r="T1256" s="25">
        <v>1397380.86</v>
      </c>
      <c r="U1256" s="25">
        <v>170150.88</v>
      </c>
      <c r="V1256" s="25">
        <v>0</v>
      </c>
      <c r="W1256" s="25">
        <v>0</v>
      </c>
      <c r="X1256" s="25">
        <v>9486023.3100000005</v>
      </c>
      <c r="Y1256" s="10" t="s">
        <v>16</v>
      </c>
      <c r="Z1256" s="53" t="s">
        <v>4884</v>
      </c>
    </row>
    <row r="1257" spans="2:26" s="67" customFormat="1" ht="15" customHeight="1">
      <c r="B1257" s="27" t="s">
        <v>2178</v>
      </c>
      <c r="C1257" s="10">
        <v>23</v>
      </c>
      <c r="D1257" s="14" t="s">
        <v>7001</v>
      </c>
      <c r="E1257" s="10" t="s">
        <v>2341</v>
      </c>
      <c r="F1257" s="41">
        <v>82</v>
      </c>
      <c r="G1257" s="7">
        <v>105255</v>
      </c>
      <c r="H1257" s="10" t="s">
        <v>2291</v>
      </c>
      <c r="I1257" s="10" t="s">
        <v>2292</v>
      </c>
      <c r="J1257" s="10" t="s">
        <v>2293</v>
      </c>
      <c r="K1257" s="26">
        <v>43112</v>
      </c>
      <c r="L1257" s="26">
        <v>44207</v>
      </c>
      <c r="M1257" s="52">
        <v>84.340082869583952</v>
      </c>
      <c r="N1257" s="10" t="s">
        <v>1316</v>
      </c>
      <c r="O1257" s="10" t="s">
        <v>2266</v>
      </c>
      <c r="P1257" s="10" t="s">
        <v>7185</v>
      </c>
      <c r="Q1257" s="10" t="s">
        <v>2294</v>
      </c>
      <c r="R1257" s="10">
        <v>104</v>
      </c>
      <c r="S1257" s="25">
        <v>8798234.3000000007</v>
      </c>
      <c r="T1257" s="25">
        <v>1552629.58</v>
      </c>
      <c r="U1257" s="25">
        <v>80990.11</v>
      </c>
      <c r="V1257" s="25">
        <v>0</v>
      </c>
      <c r="W1257" s="25">
        <v>0</v>
      </c>
      <c r="X1257" s="25">
        <v>10431853.99</v>
      </c>
      <c r="Y1257" s="10" t="s">
        <v>16</v>
      </c>
      <c r="Z1257" s="53" t="s">
        <v>4965</v>
      </c>
    </row>
    <row r="1258" spans="2:26" s="67" customFormat="1" ht="15" customHeight="1">
      <c r="B1258" s="27" t="s">
        <v>2178</v>
      </c>
      <c r="C1258" s="10">
        <v>24</v>
      </c>
      <c r="D1258" s="14" t="s">
        <v>7001</v>
      </c>
      <c r="E1258" s="10" t="s">
        <v>2341</v>
      </c>
      <c r="F1258" s="41">
        <v>82</v>
      </c>
      <c r="G1258" s="7">
        <v>105482</v>
      </c>
      <c r="H1258" s="10" t="s">
        <v>2295</v>
      </c>
      <c r="I1258" s="10" t="s">
        <v>2296</v>
      </c>
      <c r="J1258" s="10" t="s">
        <v>2297</v>
      </c>
      <c r="K1258" s="26">
        <v>43111</v>
      </c>
      <c r="L1258" s="26">
        <v>44206</v>
      </c>
      <c r="M1258" s="52">
        <v>84.604589798435313</v>
      </c>
      <c r="N1258" s="10" t="s">
        <v>1316</v>
      </c>
      <c r="O1258" s="10" t="s">
        <v>2266</v>
      </c>
      <c r="P1258" s="10" t="s">
        <v>7187</v>
      </c>
      <c r="Q1258" s="10" t="s">
        <v>2298</v>
      </c>
      <c r="R1258" s="10">
        <v>104</v>
      </c>
      <c r="S1258" s="25">
        <v>10903273.960000001</v>
      </c>
      <c r="T1258" s="25">
        <v>1853421.05</v>
      </c>
      <c r="U1258" s="25">
        <v>130636.5</v>
      </c>
      <c r="V1258" s="25">
        <v>0</v>
      </c>
      <c r="W1258" s="25">
        <v>0</v>
      </c>
      <c r="X1258" s="25">
        <v>12887331.510000002</v>
      </c>
      <c r="Y1258" s="10" t="s">
        <v>16</v>
      </c>
      <c r="Z1258" s="53" t="s">
        <v>5401</v>
      </c>
    </row>
    <row r="1259" spans="2:26" s="67" customFormat="1" ht="15" customHeight="1">
      <c r="B1259" s="27" t="s">
        <v>2178</v>
      </c>
      <c r="C1259" s="10">
        <v>25</v>
      </c>
      <c r="D1259" s="14" t="s">
        <v>7001</v>
      </c>
      <c r="E1259" s="10" t="s">
        <v>2341</v>
      </c>
      <c r="F1259" s="41">
        <v>82</v>
      </c>
      <c r="G1259" s="7">
        <v>105598</v>
      </c>
      <c r="H1259" s="10" t="s">
        <v>2299</v>
      </c>
      <c r="I1259" s="10" t="s">
        <v>2300</v>
      </c>
      <c r="J1259" s="10" t="s">
        <v>2301</v>
      </c>
      <c r="K1259" s="26">
        <v>43112</v>
      </c>
      <c r="L1259" s="26">
        <v>44207</v>
      </c>
      <c r="M1259" s="52">
        <v>84.58018608079712</v>
      </c>
      <c r="N1259" s="10" t="s">
        <v>1316</v>
      </c>
      <c r="O1259" s="10" t="s">
        <v>2266</v>
      </c>
      <c r="P1259" s="10" t="s">
        <v>7185</v>
      </c>
      <c r="Q1259" s="10" t="s">
        <v>2263</v>
      </c>
      <c r="R1259" s="10">
        <v>104</v>
      </c>
      <c r="S1259" s="25">
        <v>8281064.7300000004</v>
      </c>
      <c r="T1259" s="25">
        <v>1461364.36</v>
      </c>
      <c r="U1259" s="25">
        <v>48356.57</v>
      </c>
      <c r="V1259" s="25">
        <v>0</v>
      </c>
      <c r="W1259" s="25">
        <v>0</v>
      </c>
      <c r="X1259" s="25">
        <v>9790785.6600000001</v>
      </c>
      <c r="Y1259" s="10" t="s">
        <v>16</v>
      </c>
      <c r="Z1259" s="53" t="s">
        <v>6410</v>
      </c>
    </row>
    <row r="1260" spans="2:26" s="67" customFormat="1" ht="15" customHeight="1">
      <c r="B1260" s="27" t="s">
        <v>2178</v>
      </c>
      <c r="C1260" s="10">
        <v>26</v>
      </c>
      <c r="D1260" s="14" t="s">
        <v>7001</v>
      </c>
      <c r="E1260" s="10" t="s">
        <v>2341</v>
      </c>
      <c r="F1260" s="41">
        <v>82</v>
      </c>
      <c r="G1260" s="7">
        <v>105717</v>
      </c>
      <c r="H1260" s="10" t="s">
        <v>2302</v>
      </c>
      <c r="I1260" s="10" t="s">
        <v>2303</v>
      </c>
      <c r="J1260" s="10" t="s">
        <v>2304</v>
      </c>
      <c r="K1260" s="26">
        <v>43115</v>
      </c>
      <c r="L1260" s="26">
        <v>44210</v>
      </c>
      <c r="M1260" s="52">
        <v>83.848833532081528</v>
      </c>
      <c r="N1260" s="10" t="s">
        <v>1316</v>
      </c>
      <c r="O1260" s="10" t="s">
        <v>2266</v>
      </c>
      <c r="P1260" s="10" t="s">
        <v>7188</v>
      </c>
      <c r="Q1260" s="10" t="s">
        <v>2305</v>
      </c>
      <c r="R1260" s="10">
        <v>104</v>
      </c>
      <c r="S1260" s="25">
        <v>11743625.619999999</v>
      </c>
      <c r="T1260" s="25">
        <v>2072404.56</v>
      </c>
      <c r="U1260" s="25">
        <v>189681.2</v>
      </c>
      <c r="V1260" s="25">
        <v>0</v>
      </c>
      <c r="W1260" s="25">
        <v>0</v>
      </c>
      <c r="X1260" s="25">
        <v>14005711.379999999</v>
      </c>
      <c r="Y1260" s="10" t="s">
        <v>16</v>
      </c>
      <c r="Z1260" s="53" t="s">
        <v>6193</v>
      </c>
    </row>
    <row r="1261" spans="2:26" s="67" customFormat="1" ht="15" customHeight="1">
      <c r="B1261" s="27" t="s">
        <v>2178</v>
      </c>
      <c r="C1261" s="10">
        <v>27</v>
      </c>
      <c r="D1261" s="14" t="s">
        <v>7001</v>
      </c>
      <c r="E1261" s="10" t="s">
        <v>2341</v>
      </c>
      <c r="F1261" s="41">
        <v>82</v>
      </c>
      <c r="G1261" s="7">
        <v>105729</v>
      </c>
      <c r="H1261" s="10" t="s">
        <v>2306</v>
      </c>
      <c r="I1261" s="10" t="s">
        <v>7189</v>
      </c>
      <c r="J1261" s="10" t="s">
        <v>2307</v>
      </c>
      <c r="K1261" s="26">
        <v>43112</v>
      </c>
      <c r="L1261" s="26">
        <v>44207</v>
      </c>
      <c r="M1261" s="52">
        <v>84.508279120938667</v>
      </c>
      <c r="N1261" s="10" t="s">
        <v>1316</v>
      </c>
      <c r="O1261" s="10" t="s">
        <v>2266</v>
      </c>
      <c r="P1261" s="10" t="s">
        <v>7190</v>
      </c>
      <c r="Q1261" s="10" t="s">
        <v>2308</v>
      </c>
      <c r="R1261" s="10">
        <v>104</v>
      </c>
      <c r="S1261" s="25">
        <v>13090049.35</v>
      </c>
      <c r="T1261" s="25">
        <v>2228298.14</v>
      </c>
      <c r="U1261" s="25">
        <v>171317.53</v>
      </c>
      <c r="V1261" s="25">
        <v>0</v>
      </c>
      <c r="W1261" s="25">
        <v>0</v>
      </c>
      <c r="X1261" s="25">
        <v>15489665.02</v>
      </c>
      <c r="Y1261" s="10" t="s">
        <v>16</v>
      </c>
      <c r="Z1261" s="53" t="s">
        <v>4754</v>
      </c>
    </row>
    <row r="1262" spans="2:26" s="67" customFormat="1" ht="15" customHeight="1">
      <c r="B1262" s="27" t="s">
        <v>2178</v>
      </c>
      <c r="C1262" s="10">
        <v>28</v>
      </c>
      <c r="D1262" s="14" t="s">
        <v>7001</v>
      </c>
      <c r="E1262" s="10" t="s">
        <v>2341</v>
      </c>
      <c r="F1262" s="41">
        <v>82</v>
      </c>
      <c r="G1262" s="7">
        <v>105759</v>
      </c>
      <c r="H1262" s="10" t="s">
        <v>2309</v>
      </c>
      <c r="I1262" s="10" t="s">
        <v>7191</v>
      </c>
      <c r="J1262" s="10" t="s">
        <v>2310</v>
      </c>
      <c r="K1262" s="26">
        <v>43112</v>
      </c>
      <c r="L1262" s="26">
        <v>44207</v>
      </c>
      <c r="M1262" s="52">
        <v>84.055679184292686</v>
      </c>
      <c r="N1262" s="10" t="s">
        <v>1316</v>
      </c>
      <c r="O1262" s="10" t="s">
        <v>2266</v>
      </c>
      <c r="P1262" s="10" t="s">
        <v>7184</v>
      </c>
      <c r="Q1262" s="10" t="s">
        <v>2311</v>
      </c>
      <c r="R1262" s="10">
        <v>104</v>
      </c>
      <c r="S1262" s="25">
        <v>14855125.4</v>
      </c>
      <c r="T1262" s="25">
        <v>2567889.63</v>
      </c>
      <c r="U1262" s="25">
        <v>249943.59</v>
      </c>
      <c r="V1262" s="25">
        <v>0</v>
      </c>
      <c r="W1262" s="25">
        <v>195450.15</v>
      </c>
      <c r="X1262" s="25">
        <v>17868408.77</v>
      </c>
      <c r="Y1262" s="10" t="s">
        <v>16</v>
      </c>
      <c r="Z1262" s="53" t="s">
        <v>5402</v>
      </c>
    </row>
    <row r="1263" spans="2:26" s="67" customFormat="1" ht="15" customHeight="1">
      <c r="B1263" s="27" t="s">
        <v>2178</v>
      </c>
      <c r="C1263" s="10">
        <v>29</v>
      </c>
      <c r="D1263" s="14" t="s">
        <v>7001</v>
      </c>
      <c r="E1263" s="10" t="s">
        <v>2341</v>
      </c>
      <c r="F1263" s="41">
        <v>82</v>
      </c>
      <c r="G1263" s="7">
        <v>105846</v>
      </c>
      <c r="H1263" s="10" t="s">
        <v>2312</v>
      </c>
      <c r="I1263" s="10" t="s">
        <v>2313</v>
      </c>
      <c r="J1263" s="10" t="s">
        <v>2314</v>
      </c>
      <c r="K1263" s="26">
        <v>43112</v>
      </c>
      <c r="L1263" s="26">
        <v>44297</v>
      </c>
      <c r="M1263" s="52">
        <v>84.679066000620821</v>
      </c>
      <c r="N1263" s="10" t="s">
        <v>1316</v>
      </c>
      <c r="O1263" s="10" t="s">
        <v>2266</v>
      </c>
      <c r="P1263" s="10" t="s">
        <v>7192</v>
      </c>
      <c r="Q1263" s="10" t="s">
        <v>2263</v>
      </c>
      <c r="R1263" s="10">
        <v>104</v>
      </c>
      <c r="S1263" s="25">
        <v>7431279.4800000004</v>
      </c>
      <c r="T1263" s="25">
        <v>1311402.26</v>
      </c>
      <c r="U1263" s="25">
        <v>33134.800000000003</v>
      </c>
      <c r="V1263" s="25">
        <v>0</v>
      </c>
      <c r="W1263" s="25">
        <v>0</v>
      </c>
      <c r="X1263" s="25">
        <v>8775816.540000001</v>
      </c>
      <c r="Y1263" s="10" t="s">
        <v>16</v>
      </c>
      <c r="Z1263" s="53" t="s">
        <v>5226</v>
      </c>
    </row>
    <row r="1264" spans="2:26" s="67" customFormat="1" ht="15" customHeight="1">
      <c r="B1264" s="27" t="s">
        <v>2178</v>
      </c>
      <c r="C1264" s="10">
        <v>30</v>
      </c>
      <c r="D1264" s="14" t="s">
        <v>7001</v>
      </c>
      <c r="E1264" s="10" t="s">
        <v>2341</v>
      </c>
      <c r="F1264" s="41">
        <v>82</v>
      </c>
      <c r="G1264" s="7">
        <v>105939</v>
      </c>
      <c r="H1264" s="10" t="s">
        <v>2315</v>
      </c>
      <c r="I1264" s="10" t="s">
        <v>2316</v>
      </c>
      <c r="J1264" s="10" t="s">
        <v>2317</v>
      </c>
      <c r="K1264" s="26">
        <v>43112</v>
      </c>
      <c r="L1264" s="26">
        <v>44238</v>
      </c>
      <c r="M1264" s="52">
        <v>85.000000119983881</v>
      </c>
      <c r="N1264" s="10" t="s">
        <v>1316</v>
      </c>
      <c r="O1264" s="10" t="s">
        <v>2266</v>
      </c>
      <c r="P1264" s="10" t="s">
        <v>7185</v>
      </c>
      <c r="Q1264" s="10" t="s">
        <v>2271</v>
      </c>
      <c r="R1264" s="10">
        <v>104</v>
      </c>
      <c r="S1264" s="25">
        <v>7084285.0599999996</v>
      </c>
      <c r="T1264" s="25">
        <v>1250167.94</v>
      </c>
      <c r="U1264" s="25">
        <v>0</v>
      </c>
      <c r="V1264" s="25">
        <v>0</v>
      </c>
      <c r="W1264" s="25">
        <v>0</v>
      </c>
      <c r="X1264" s="25">
        <v>8334453</v>
      </c>
      <c r="Y1264" s="10" t="s">
        <v>16</v>
      </c>
      <c r="Z1264" s="53" t="s">
        <v>6194</v>
      </c>
    </row>
    <row r="1265" spans="2:28" s="67" customFormat="1" ht="15" customHeight="1">
      <c r="B1265" s="27" t="s">
        <v>2178</v>
      </c>
      <c r="C1265" s="10">
        <v>31</v>
      </c>
      <c r="D1265" s="14" t="s">
        <v>7001</v>
      </c>
      <c r="E1265" s="10" t="s">
        <v>2341</v>
      </c>
      <c r="F1265" s="41">
        <v>82</v>
      </c>
      <c r="G1265" s="7">
        <v>106050</v>
      </c>
      <c r="H1265" s="10" t="s">
        <v>2318</v>
      </c>
      <c r="I1265" s="10" t="s">
        <v>2319</v>
      </c>
      <c r="J1265" s="10" t="s">
        <v>2320</v>
      </c>
      <c r="K1265" s="26">
        <v>43111</v>
      </c>
      <c r="L1265" s="26">
        <v>44206</v>
      </c>
      <c r="M1265" s="52">
        <v>84.423322600941489</v>
      </c>
      <c r="N1265" s="10" t="s">
        <v>1316</v>
      </c>
      <c r="O1265" s="10" t="s">
        <v>2266</v>
      </c>
      <c r="P1265" s="10" t="s">
        <v>7185</v>
      </c>
      <c r="Q1265" s="10" t="s">
        <v>2321</v>
      </c>
      <c r="R1265" s="10">
        <v>104</v>
      </c>
      <c r="S1265" s="25">
        <v>7758507.4500000002</v>
      </c>
      <c r="T1265" s="25">
        <v>1335321.31</v>
      </c>
      <c r="U1265" s="25">
        <v>96176.1</v>
      </c>
      <c r="V1265" s="25">
        <v>0</v>
      </c>
      <c r="W1265" s="25">
        <v>0</v>
      </c>
      <c r="X1265" s="25">
        <v>9190004.8599999994</v>
      </c>
      <c r="Y1265" s="10" t="s">
        <v>16</v>
      </c>
      <c r="Z1265" s="53" t="s">
        <v>4966</v>
      </c>
    </row>
    <row r="1266" spans="2:28" s="67" customFormat="1" ht="15" customHeight="1">
      <c r="B1266" s="27" t="s">
        <v>2178</v>
      </c>
      <c r="C1266" s="10">
        <v>32</v>
      </c>
      <c r="D1266" s="14" t="s">
        <v>7001</v>
      </c>
      <c r="E1266" s="10" t="s">
        <v>2341</v>
      </c>
      <c r="F1266" s="41">
        <v>82</v>
      </c>
      <c r="G1266" s="7">
        <v>106067</v>
      </c>
      <c r="H1266" s="10" t="s">
        <v>2322</v>
      </c>
      <c r="I1266" s="10" t="s">
        <v>2323</v>
      </c>
      <c r="J1266" s="10" t="s">
        <v>2324</v>
      </c>
      <c r="K1266" s="26">
        <v>43112</v>
      </c>
      <c r="L1266" s="26">
        <v>44266</v>
      </c>
      <c r="M1266" s="52">
        <v>83.562616867917967</v>
      </c>
      <c r="N1266" s="10" t="s">
        <v>1316</v>
      </c>
      <c r="O1266" s="10" t="s">
        <v>2266</v>
      </c>
      <c r="P1266" s="10" t="s">
        <v>7185</v>
      </c>
      <c r="Q1266" s="10" t="s">
        <v>2325</v>
      </c>
      <c r="R1266" s="10">
        <v>104</v>
      </c>
      <c r="S1266" s="25">
        <v>16895807.52</v>
      </c>
      <c r="T1266" s="25">
        <v>2981613.09</v>
      </c>
      <c r="U1266" s="25">
        <v>341916.88</v>
      </c>
      <c r="V1266" s="25">
        <v>0</v>
      </c>
      <c r="W1266" s="25">
        <v>0</v>
      </c>
      <c r="X1266" s="25">
        <v>20219337.489999998</v>
      </c>
      <c r="Y1266" s="10" t="s">
        <v>16</v>
      </c>
      <c r="Z1266" s="53" t="s">
        <v>5403</v>
      </c>
    </row>
    <row r="1267" spans="2:28" s="67" customFormat="1" ht="15" customHeight="1">
      <c r="B1267" s="27" t="s">
        <v>2178</v>
      </c>
      <c r="C1267" s="10">
        <v>33</v>
      </c>
      <c r="D1267" s="14" t="s">
        <v>7001</v>
      </c>
      <c r="E1267" s="10" t="s">
        <v>2341</v>
      </c>
      <c r="F1267" s="41">
        <v>82</v>
      </c>
      <c r="G1267" s="7">
        <v>106435</v>
      </c>
      <c r="H1267" s="10" t="s">
        <v>2326</v>
      </c>
      <c r="I1267" s="10" t="s">
        <v>2327</v>
      </c>
      <c r="J1267" s="10" t="s">
        <v>2328</v>
      </c>
      <c r="K1267" s="26">
        <v>43112</v>
      </c>
      <c r="L1267" s="26">
        <v>44297</v>
      </c>
      <c r="M1267" s="52">
        <v>83.884888418975294</v>
      </c>
      <c r="N1267" s="10" t="s">
        <v>1316</v>
      </c>
      <c r="O1267" s="10" t="s">
        <v>2266</v>
      </c>
      <c r="P1267" s="10" t="s">
        <v>7193</v>
      </c>
      <c r="Q1267" s="10" t="s">
        <v>2329</v>
      </c>
      <c r="R1267" s="10">
        <v>104</v>
      </c>
      <c r="S1267" s="25">
        <v>8426296.8599999994</v>
      </c>
      <c r="T1267" s="25">
        <v>1486993.56</v>
      </c>
      <c r="U1267" s="25">
        <v>131780.89000000001</v>
      </c>
      <c r="V1267" s="25">
        <v>0</v>
      </c>
      <c r="W1267" s="25">
        <v>0</v>
      </c>
      <c r="X1267" s="25">
        <v>10045071.310000001</v>
      </c>
      <c r="Y1267" s="10" t="s">
        <v>16</v>
      </c>
      <c r="Z1267" s="53" t="s">
        <v>5227</v>
      </c>
    </row>
    <row r="1268" spans="2:28" s="67" customFormat="1" ht="15" customHeight="1">
      <c r="B1268" s="27" t="s">
        <v>2178</v>
      </c>
      <c r="C1268" s="10">
        <v>34</v>
      </c>
      <c r="D1268" s="14" t="s">
        <v>7001</v>
      </c>
      <c r="E1268" s="10" t="s">
        <v>2341</v>
      </c>
      <c r="F1268" s="41">
        <v>82</v>
      </c>
      <c r="G1268" s="7">
        <v>106743</v>
      </c>
      <c r="H1268" s="10" t="s">
        <v>2330</v>
      </c>
      <c r="I1268" s="10" t="s">
        <v>6195</v>
      </c>
      <c r="J1268" s="10" t="s">
        <v>2331</v>
      </c>
      <c r="K1268" s="26">
        <v>43112</v>
      </c>
      <c r="L1268" s="26">
        <v>44207</v>
      </c>
      <c r="M1268" s="52">
        <v>84.999999980316957</v>
      </c>
      <c r="N1268" s="10" t="s">
        <v>1316</v>
      </c>
      <c r="O1268" s="10" t="s">
        <v>2266</v>
      </c>
      <c r="P1268" s="10" t="s">
        <v>7185</v>
      </c>
      <c r="Q1268" s="10" t="s">
        <v>2332</v>
      </c>
      <c r="R1268" s="10">
        <v>104</v>
      </c>
      <c r="S1268" s="25">
        <v>17273744.739999998</v>
      </c>
      <c r="T1268" s="25">
        <v>3048307.9</v>
      </c>
      <c r="U1268" s="25">
        <v>0</v>
      </c>
      <c r="V1268" s="25">
        <v>0</v>
      </c>
      <c r="W1268" s="25">
        <v>0</v>
      </c>
      <c r="X1268" s="25">
        <v>20322052.639999997</v>
      </c>
      <c r="Y1268" s="10" t="s">
        <v>16</v>
      </c>
      <c r="Z1268" s="53" t="s">
        <v>6196</v>
      </c>
    </row>
    <row r="1269" spans="2:28" s="67" customFormat="1" ht="15" customHeight="1">
      <c r="B1269" s="27" t="s">
        <v>2178</v>
      </c>
      <c r="C1269" s="10">
        <v>35</v>
      </c>
      <c r="D1269" s="14" t="s">
        <v>6999</v>
      </c>
      <c r="E1269" s="10" t="s">
        <v>2338</v>
      </c>
      <c r="F1269" s="41">
        <v>138</v>
      </c>
      <c r="G1269" s="7">
        <v>115093</v>
      </c>
      <c r="H1269" s="10" t="s">
        <v>2333</v>
      </c>
      <c r="I1269" s="10" t="s">
        <v>2334</v>
      </c>
      <c r="J1269" s="10" t="s">
        <v>2335</v>
      </c>
      <c r="K1269" s="26">
        <v>43125</v>
      </c>
      <c r="L1269" s="26">
        <v>44220</v>
      </c>
      <c r="M1269" s="52">
        <v>84.260865645403697</v>
      </c>
      <c r="N1269" s="10" t="s">
        <v>1316</v>
      </c>
      <c r="O1269" s="10" t="s">
        <v>2187</v>
      </c>
      <c r="P1269" s="10" t="s">
        <v>2336</v>
      </c>
      <c r="Q1269" s="10" t="s">
        <v>2337</v>
      </c>
      <c r="R1269" s="10">
        <v>110</v>
      </c>
      <c r="S1269" s="25">
        <v>22584966.66</v>
      </c>
      <c r="T1269" s="25">
        <v>3749239.25</v>
      </c>
      <c r="U1269" s="25">
        <v>469419.34</v>
      </c>
      <c r="V1269" s="25">
        <v>0</v>
      </c>
      <c r="W1269" s="25">
        <v>0</v>
      </c>
      <c r="X1269" s="25">
        <v>26803625.25</v>
      </c>
      <c r="Y1269" s="10" t="s">
        <v>16</v>
      </c>
      <c r="Z1269" s="53" t="s">
        <v>6411</v>
      </c>
    </row>
    <row r="1270" spans="2:28" s="67" customFormat="1" ht="15" customHeight="1">
      <c r="B1270" s="27" t="s">
        <v>2178</v>
      </c>
      <c r="C1270" s="10">
        <v>36</v>
      </c>
      <c r="D1270" s="14" t="s">
        <v>7003</v>
      </c>
      <c r="E1270" s="10" t="s">
        <v>3231</v>
      </c>
      <c r="F1270" s="41">
        <v>285</v>
      </c>
      <c r="G1270" s="7">
        <v>119656</v>
      </c>
      <c r="H1270" s="10" t="s">
        <v>3232</v>
      </c>
      <c r="I1270" s="10" t="s">
        <v>3233</v>
      </c>
      <c r="J1270" s="10" t="s">
        <v>3234</v>
      </c>
      <c r="K1270" s="26">
        <v>43224</v>
      </c>
      <c r="L1270" s="26">
        <v>43465</v>
      </c>
      <c r="M1270" s="52">
        <v>84.162783022471345</v>
      </c>
      <c r="N1270" s="10" t="s">
        <v>1250</v>
      </c>
      <c r="O1270" s="10" t="s">
        <v>3235</v>
      </c>
      <c r="P1270" s="10" t="s">
        <v>3236</v>
      </c>
      <c r="Q1270" s="10" t="s">
        <v>3237</v>
      </c>
      <c r="R1270" s="10">
        <v>103</v>
      </c>
      <c r="S1270" s="25">
        <v>3251488.04</v>
      </c>
      <c r="T1270" s="25">
        <v>573791.93999999994</v>
      </c>
      <c r="U1270" s="25">
        <v>38052.39</v>
      </c>
      <c r="V1270" s="25">
        <v>0</v>
      </c>
      <c r="W1270" s="25">
        <v>0</v>
      </c>
      <c r="X1270" s="25">
        <v>3863332.37</v>
      </c>
      <c r="Y1270" s="10" t="s">
        <v>54</v>
      </c>
      <c r="Z1270" s="53" t="s">
        <v>4587</v>
      </c>
    </row>
    <row r="1271" spans="2:28" s="67" customFormat="1" ht="15" customHeight="1">
      <c r="B1271" s="27" t="s">
        <v>2178</v>
      </c>
      <c r="C1271" s="10">
        <v>37</v>
      </c>
      <c r="D1271" s="14" t="s">
        <v>7003</v>
      </c>
      <c r="E1271" s="10" t="s">
        <v>3231</v>
      </c>
      <c r="F1271" s="41">
        <v>286</v>
      </c>
      <c r="G1271" s="7">
        <v>119661</v>
      </c>
      <c r="H1271" s="10" t="s">
        <v>3238</v>
      </c>
      <c r="I1271" s="10" t="s">
        <v>3239</v>
      </c>
      <c r="J1271" s="10" t="s">
        <v>3240</v>
      </c>
      <c r="K1271" s="26">
        <v>43224</v>
      </c>
      <c r="L1271" s="26">
        <v>43465</v>
      </c>
      <c r="M1271" s="52">
        <v>79.999999845726009</v>
      </c>
      <c r="N1271" s="10" t="s">
        <v>1440</v>
      </c>
      <c r="O1271" s="10" t="s">
        <v>1440</v>
      </c>
      <c r="P1271" s="10" t="s">
        <v>1441</v>
      </c>
      <c r="Q1271" s="10" t="s">
        <v>3241</v>
      </c>
      <c r="R1271" s="10">
        <v>103</v>
      </c>
      <c r="S1271" s="25">
        <v>3111347.61</v>
      </c>
      <c r="T1271" s="25">
        <v>726071.6</v>
      </c>
      <c r="U1271" s="25">
        <v>51765.31</v>
      </c>
      <c r="V1271" s="25">
        <v>0</v>
      </c>
      <c r="W1271" s="25">
        <v>0</v>
      </c>
      <c r="X1271" s="25">
        <v>3889184.52</v>
      </c>
      <c r="Y1271" s="10" t="s">
        <v>54</v>
      </c>
      <c r="Z1271" s="53" t="s">
        <v>4755</v>
      </c>
    </row>
    <row r="1272" spans="2:28" s="68" customFormat="1" ht="15" customHeight="1">
      <c r="B1272" s="27" t="s">
        <v>2178</v>
      </c>
      <c r="C1272" s="10">
        <v>38</v>
      </c>
      <c r="D1272" s="14" t="s">
        <v>7003</v>
      </c>
      <c r="E1272" s="10" t="s">
        <v>3231</v>
      </c>
      <c r="F1272" s="41">
        <v>285</v>
      </c>
      <c r="G1272" s="7">
        <v>120532</v>
      </c>
      <c r="H1272" s="10" t="s">
        <v>3242</v>
      </c>
      <c r="I1272" s="10" t="s">
        <v>3243</v>
      </c>
      <c r="J1272" s="10" t="s">
        <v>3244</v>
      </c>
      <c r="K1272" s="26">
        <v>43230</v>
      </c>
      <c r="L1272" s="26">
        <v>43465</v>
      </c>
      <c r="M1272" s="52">
        <v>83.990687740683512</v>
      </c>
      <c r="N1272" s="10" t="s">
        <v>742</v>
      </c>
      <c r="O1272" s="10" t="s">
        <v>912</v>
      </c>
      <c r="P1272" s="10" t="s">
        <v>3245</v>
      </c>
      <c r="Q1272" s="10" t="s">
        <v>3246</v>
      </c>
      <c r="R1272" s="10">
        <v>103</v>
      </c>
      <c r="S1272" s="25">
        <v>1888648.31</v>
      </c>
      <c r="T1272" s="25">
        <v>333290.89</v>
      </c>
      <c r="U1272" s="25">
        <v>26700.93</v>
      </c>
      <c r="V1272" s="25">
        <v>0</v>
      </c>
      <c r="W1272" s="25">
        <v>0</v>
      </c>
      <c r="X1272" s="25">
        <v>2248640.1300000004</v>
      </c>
      <c r="Y1272" s="10" t="s">
        <v>54</v>
      </c>
      <c r="Z1272" s="53" t="s">
        <v>6412</v>
      </c>
      <c r="AA1272" s="67"/>
      <c r="AB1272" s="67"/>
    </row>
    <row r="1273" spans="2:28" s="68" customFormat="1" ht="15" customHeight="1">
      <c r="B1273" s="27" t="s">
        <v>2178</v>
      </c>
      <c r="C1273" s="10">
        <v>39</v>
      </c>
      <c r="D1273" s="14" t="s">
        <v>7001</v>
      </c>
      <c r="E1273" s="10" t="s">
        <v>3247</v>
      </c>
      <c r="F1273" s="41">
        <v>227</v>
      </c>
      <c r="G1273" s="7">
        <v>116933</v>
      </c>
      <c r="H1273" s="10" t="s">
        <v>3248</v>
      </c>
      <c r="I1273" s="10" t="s">
        <v>3249</v>
      </c>
      <c r="J1273" s="10" t="s">
        <v>3250</v>
      </c>
      <c r="K1273" s="26">
        <v>43241</v>
      </c>
      <c r="L1273" s="26">
        <v>43605</v>
      </c>
      <c r="M1273" s="52">
        <v>80.750000373277061</v>
      </c>
      <c r="N1273" s="10" t="s">
        <v>1316</v>
      </c>
      <c r="O1273" s="10" t="s">
        <v>2187</v>
      </c>
      <c r="P1273" s="10" t="s">
        <v>3251</v>
      </c>
      <c r="Q1273" s="10" t="s">
        <v>1627</v>
      </c>
      <c r="R1273" s="10">
        <v>106</v>
      </c>
      <c r="S1273" s="25">
        <v>1000513.54</v>
      </c>
      <c r="T1273" s="25">
        <v>176561.19</v>
      </c>
      <c r="U1273" s="25">
        <v>61951.32</v>
      </c>
      <c r="V1273" s="25">
        <v>0</v>
      </c>
      <c r="W1273" s="25">
        <v>0</v>
      </c>
      <c r="X1273" s="25">
        <v>1239026.05</v>
      </c>
      <c r="Y1273" s="10" t="s">
        <v>54</v>
      </c>
      <c r="Z1273" s="53" t="s">
        <v>5404</v>
      </c>
      <c r="AA1273" s="67"/>
      <c r="AB1273" s="67"/>
    </row>
    <row r="1274" spans="2:28" s="68" customFormat="1" ht="15" customHeight="1">
      <c r="B1274" s="27" t="s">
        <v>2178</v>
      </c>
      <c r="C1274" s="10">
        <v>40</v>
      </c>
      <c r="D1274" s="14" t="s">
        <v>7001</v>
      </c>
      <c r="E1274" s="10" t="s">
        <v>3247</v>
      </c>
      <c r="F1274" s="41">
        <v>227</v>
      </c>
      <c r="G1274" s="7">
        <v>117002</v>
      </c>
      <c r="H1274" s="10" t="s">
        <v>3252</v>
      </c>
      <c r="I1274" s="10" t="s">
        <v>2269</v>
      </c>
      <c r="J1274" s="10" t="s">
        <v>3253</v>
      </c>
      <c r="K1274" s="26">
        <v>43238</v>
      </c>
      <c r="L1274" s="26">
        <v>43602</v>
      </c>
      <c r="M1274" s="52">
        <v>83.299999264567987</v>
      </c>
      <c r="N1274" s="10" t="s">
        <v>1316</v>
      </c>
      <c r="O1274" s="10" t="s">
        <v>3254</v>
      </c>
      <c r="P1274" s="10" t="s">
        <v>7194</v>
      </c>
      <c r="Q1274" s="10" t="s">
        <v>2271</v>
      </c>
      <c r="R1274" s="10">
        <v>106</v>
      </c>
      <c r="S1274" s="25">
        <v>1812268.12</v>
      </c>
      <c r="T1274" s="25">
        <v>319812.03000000003</v>
      </c>
      <c r="U1274" s="25">
        <v>43511.85</v>
      </c>
      <c r="V1274" s="25">
        <v>0</v>
      </c>
      <c r="W1274" s="25">
        <v>0</v>
      </c>
      <c r="X1274" s="25">
        <v>2175592.0000000005</v>
      </c>
      <c r="Y1274" s="10" t="s">
        <v>54</v>
      </c>
      <c r="Z1274" s="53" t="s">
        <v>4967</v>
      </c>
      <c r="AA1274" s="67"/>
      <c r="AB1274" s="67"/>
    </row>
    <row r="1275" spans="2:28" s="68" customFormat="1" ht="15" customHeight="1">
      <c r="B1275" s="27" t="s">
        <v>2178</v>
      </c>
      <c r="C1275" s="10">
        <v>41</v>
      </c>
      <c r="D1275" s="14" t="s">
        <v>7001</v>
      </c>
      <c r="E1275" s="10" t="s">
        <v>3247</v>
      </c>
      <c r="F1275" s="41">
        <v>227</v>
      </c>
      <c r="G1275" s="7">
        <v>117362</v>
      </c>
      <c r="H1275" s="10" t="s">
        <v>3255</v>
      </c>
      <c r="I1275" s="10" t="s">
        <v>3256</v>
      </c>
      <c r="J1275" s="10" t="s">
        <v>3257</v>
      </c>
      <c r="K1275" s="26">
        <v>43241</v>
      </c>
      <c r="L1275" s="26">
        <v>43605</v>
      </c>
      <c r="M1275" s="52">
        <v>80.641986730388311</v>
      </c>
      <c r="N1275" s="10" t="s">
        <v>1316</v>
      </c>
      <c r="O1275" s="10" t="s">
        <v>3258</v>
      </c>
      <c r="P1275" s="10" t="s">
        <v>3259</v>
      </c>
      <c r="Q1275" s="10" t="s">
        <v>1627</v>
      </c>
      <c r="R1275" s="10">
        <v>106</v>
      </c>
      <c r="S1275" s="25">
        <v>3207369.69</v>
      </c>
      <c r="T1275" s="25">
        <v>570224.31000000006</v>
      </c>
      <c r="U1275" s="25">
        <v>199700.98</v>
      </c>
      <c r="V1275" s="25">
        <v>0</v>
      </c>
      <c r="W1275" s="25">
        <v>0</v>
      </c>
      <c r="X1275" s="25">
        <v>3977294.98</v>
      </c>
      <c r="Y1275" s="10" t="s">
        <v>54</v>
      </c>
      <c r="Z1275" s="53" t="s">
        <v>5405</v>
      </c>
      <c r="AA1275" s="67"/>
      <c r="AB1275" s="67"/>
    </row>
    <row r="1276" spans="2:28" s="68" customFormat="1" ht="15" customHeight="1">
      <c r="B1276" s="27" t="s">
        <v>2178</v>
      </c>
      <c r="C1276" s="10">
        <v>42</v>
      </c>
      <c r="D1276" s="14" t="s">
        <v>7001</v>
      </c>
      <c r="E1276" s="10" t="s">
        <v>3247</v>
      </c>
      <c r="F1276" s="41">
        <v>227</v>
      </c>
      <c r="G1276" s="7">
        <v>117365</v>
      </c>
      <c r="H1276" s="10" t="s">
        <v>3260</v>
      </c>
      <c r="I1276" s="10" t="s">
        <v>3261</v>
      </c>
      <c r="J1276" s="10" t="s">
        <v>3262</v>
      </c>
      <c r="K1276" s="26">
        <v>43241</v>
      </c>
      <c r="L1276" s="26">
        <v>43605</v>
      </c>
      <c r="M1276" s="52">
        <v>84.999999653296257</v>
      </c>
      <c r="N1276" s="10" t="s">
        <v>3263</v>
      </c>
      <c r="O1276" s="10" t="s">
        <v>3264</v>
      </c>
      <c r="P1276" s="10" t="s">
        <v>7195</v>
      </c>
      <c r="Q1276" s="10" t="s">
        <v>3265</v>
      </c>
      <c r="R1276" s="10">
        <v>106</v>
      </c>
      <c r="S1276" s="25">
        <v>2451660.77</v>
      </c>
      <c r="T1276" s="25">
        <v>432646.03</v>
      </c>
      <c r="U1276" s="25">
        <v>0</v>
      </c>
      <c r="V1276" s="25">
        <v>0</v>
      </c>
      <c r="W1276" s="25">
        <v>0</v>
      </c>
      <c r="X1276" s="25">
        <v>2884306.8</v>
      </c>
      <c r="Y1276" s="10" t="s">
        <v>54</v>
      </c>
      <c r="Z1276" s="53" t="s">
        <v>5406</v>
      </c>
      <c r="AA1276" s="67"/>
      <c r="AB1276" s="67"/>
    </row>
    <row r="1277" spans="2:28" s="68" customFormat="1" ht="15" customHeight="1">
      <c r="B1277" s="27" t="s">
        <v>2178</v>
      </c>
      <c r="C1277" s="10">
        <v>43</v>
      </c>
      <c r="D1277" s="14" t="s">
        <v>7001</v>
      </c>
      <c r="E1277" s="10" t="s">
        <v>3247</v>
      </c>
      <c r="F1277" s="41">
        <v>227</v>
      </c>
      <c r="G1277" s="7">
        <v>117681</v>
      </c>
      <c r="H1277" s="10" t="s">
        <v>3266</v>
      </c>
      <c r="I1277" s="10" t="s">
        <v>3267</v>
      </c>
      <c r="J1277" s="10" t="s">
        <v>3268</v>
      </c>
      <c r="K1277" s="26">
        <v>43241</v>
      </c>
      <c r="L1277" s="26">
        <v>43666</v>
      </c>
      <c r="M1277" s="52">
        <v>80.749817053885252</v>
      </c>
      <c r="N1277" s="10" t="s">
        <v>3269</v>
      </c>
      <c r="O1277" s="10" t="s">
        <v>3270</v>
      </c>
      <c r="P1277" s="10" t="s">
        <v>7196</v>
      </c>
      <c r="Q1277" s="10" t="s">
        <v>2290</v>
      </c>
      <c r="R1277" s="10">
        <v>103</v>
      </c>
      <c r="S1277" s="25">
        <v>3677891.31</v>
      </c>
      <c r="T1277" s="25">
        <v>649039.64</v>
      </c>
      <c r="U1277" s="25">
        <v>227743.53</v>
      </c>
      <c r="V1277" s="25">
        <v>0</v>
      </c>
      <c r="W1277" s="25">
        <v>0</v>
      </c>
      <c r="X1277" s="25">
        <v>4554674.4800000004</v>
      </c>
      <c r="Y1277" s="10" t="s">
        <v>54</v>
      </c>
      <c r="Z1277" s="53" t="s">
        <v>6010</v>
      </c>
      <c r="AA1277" s="67"/>
      <c r="AB1277" s="67"/>
    </row>
    <row r="1278" spans="2:28" s="68" customFormat="1" ht="15" customHeight="1">
      <c r="B1278" s="27" t="s">
        <v>2178</v>
      </c>
      <c r="C1278" s="10">
        <v>44</v>
      </c>
      <c r="D1278" s="14" t="s">
        <v>7001</v>
      </c>
      <c r="E1278" s="10" t="s">
        <v>3247</v>
      </c>
      <c r="F1278" s="41">
        <v>227</v>
      </c>
      <c r="G1278" s="7">
        <v>117986</v>
      </c>
      <c r="H1278" s="10" t="s">
        <v>3271</v>
      </c>
      <c r="I1278" s="10" t="s">
        <v>3272</v>
      </c>
      <c r="J1278" s="10" t="s">
        <v>3273</v>
      </c>
      <c r="K1278" s="26">
        <v>43241</v>
      </c>
      <c r="L1278" s="26">
        <v>43666</v>
      </c>
      <c r="M1278" s="52">
        <v>83.300023877050208</v>
      </c>
      <c r="N1278" s="10" t="s">
        <v>3274</v>
      </c>
      <c r="O1278" s="10" t="s">
        <v>3275</v>
      </c>
      <c r="P1278" s="10" t="s">
        <v>3276</v>
      </c>
      <c r="Q1278" s="10" t="s">
        <v>2275</v>
      </c>
      <c r="R1278" s="10">
        <v>106</v>
      </c>
      <c r="S1278" s="25">
        <v>3795189.53</v>
      </c>
      <c r="T1278" s="25">
        <v>669739.31999999995</v>
      </c>
      <c r="U1278" s="25">
        <v>91119.7</v>
      </c>
      <c r="V1278" s="25">
        <v>0</v>
      </c>
      <c r="W1278" s="25">
        <v>0</v>
      </c>
      <c r="X1278" s="25">
        <v>4556048.55</v>
      </c>
      <c r="Y1278" s="10" t="s">
        <v>54</v>
      </c>
      <c r="Z1278" s="53" t="s">
        <v>6197</v>
      </c>
      <c r="AA1278" s="67"/>
      <c r="AB1278" s="67"/>
    </row>
    <row r="1279" spans="2:28" s="68" customFormat="1" ht="15" customHeight="1">
      <c r="B1279" s="27" t="s">
        <v>2178</v>
      </c>
      <c r="C1279" s="10">
        <v>45</v>
      </c>
      <c r="D1279" s="14" t="s">
        <v>7001</v>
      </c>
      <c r="E1279" s="10" t="s">
        <v>3247</v>
      </c>
      <c r="F1279" s="41">
        <v>227</v>
      </c>
      <c r="G1279" s="7">
        <v>117989</v>
      </c>
      <c r="H1279" s="10" t="s">
        <v>3277</v>
      </c>
      <c r="I1279" s="10" t="s">
        <v>3278</v>
      </c>
      <c r="J1279" s="10" t="s">
        <v>3279</v>
      </c>
      <c r="K1279" s="26">
        <v>43241</v>
      </c>
      <c r="L1279" s="26">
        <v>43605</v>
      </c>
      <c r="M1279" s="52">
        <v>80.74996020348074</v>
      </c>
      <c r="N1279" s="10" t="s">
        <v>5775</v>
      </c>
      <c r="O1279" s="10" t="s">
        <v>3280</v>
      </c>
      <c r="P1279" s="10" t="s">
        <v>3281</v>
      </c>
      <c r="Q1279" s="10" t="s">
        <v>2290</v>
      </c>
      <c r="R1279" s="10">
        <v>106</v>
      </c>
      <c r="S1279" s="25">
        <v>3399505.43</v>
      </c>
      <c r="T1279" s="25">
        <v>599912.72</v>
      </c>
      <c r="U1279" s="25">
        <v>210497.77</v>
      </c>
      <c r="V1279" s="25">
        <v>0</v>
      </c>
      <c r="W1279" s="25">
        <v>0</v>
      </c>
      <c r="X1279" s="25">
        <v>4209915.92</v>
      </c>
      <c r="Y1279" s="10" t="s">
        <v>54</v>
      </c>
      <c r="Z1279" s="53" t="s">
        <v>4588</v>
      </c>
      <c r="AA1279" s="67"/>
      <c r="AB1279" s="67"/>
    </row>
    <row r="1280" spans="2:28" s="68" customFormat="1" ht="15" customHeight="1">
      <c r="B1280" s="27" t="s">
        <v>2178</v>
      </c>
      <c r="C1280" s="10">
        <v>46</v>
      </c>
      <c r="D1280" s="14" t="s">
        <v>7001</v>
      </c>
      <c r="E1280" s="10" t="s">
        <v>3247</v>
      </c>
      <c r="F1280" s="41">
        <v>227</v>
      </c>
      <c r="G1280" s="7">
        <v>118048</v>
      </c>
      <c r="H1280" s="10" t="s">
        <v>3282</v>
      </c>
      <c r="I1280" s="10" t="s">
        <v>7197</v>
      </c>
      <c r="J1280" s="10" t="s">
        <v>3283</v>
      </c>
      <c r="K1280" s="26">
        <v>43241</v>
      </c>
      <c r="L1280" s="26">
        <v>43605</v>
      </c>
      <c r="M1280" s="52">
        <v>84.999999832693334</v>
      </c>
      <c r="N1280" s="10" t="s">
        <v>1316</v>
      </c>
      <c r="O1280" s="10" t="s">
        <v>3284</v>
      </c>
      <c r="P1280" s="10" t="s">
        <v>3285</v>
      </c>
      <c r="Q1280" s="10" t="s">
        <v>2275</v>
      </c>
      <c r="R1280" s="10">
        <v>106</v>
      </c>
      <c r="S1280" s="25">
        <v>762073.61</v>
      </c>
      <c r="T1280" s="25">
        <v>134483.57999999999</v>
      </c>
      <c r="U1280" s="25">
        <v>0</v>
      </c>
      <c r="V1280" s="25">
        <v>0</v>
      </c>
      <c r="W1280" s="25">
        <v>0</v>
      </c>
      <c r="X1280" s="25">
        <v>896557.19</v>
      </c>
      <c r="Y1280" s="10" t="s">
        <v>54</v>
      </c>
      <c r="Z1280" s="53" t="s">
        <v>5228</v>
      </c>
      <c r="AA1280" s="67"/>
      <c r="AB1280" s="67"/>
    </row>
    <row r="1281" spans="2:28" s="68" customFormat="1" ht="15" customHeight="1">
      <c r="B1281" s="27" t="s">
        <v>2178</v>
      </c>
      <c r="C1281" s="10">
        <v>47</v>
      </c>
      <c r="D1281" s="14" t="s">
        <v>7001</v>
      </c>
      <c r="E1281" s="10" t="s">
        <v>3247</v>
      </c>
      <c r="F1281" s="41">
        <v>227</v>
      </c>
      <c r="G1281" s="7">
        <v>117624</v>
      </c>
      <c r="H1281" s="10" t="s">
        <v>3286</v>
      </c>
      <c r="I1281" s="10" t="s">
        <v>3287</v>
      </c>
      <c r="J1281" s="10" t="s">
        <v>3288</v>
      </c>
      <c r="K1281" s="26">
        <v>43243</v>
      </c>
      <c r="L1281" s="26">
        <v>43607</v>
      </c>
      <c r="M1281" s="52">
        <v>80.74999993102719</v>
      </c>
      <c r="N1281" s="10" t="s">
        <v>3289</v>
      </c>
      <c r="O1281" s="10" t="s">
        <v>3290</v>
      </c>
      <c r="P1281" s="10" t="s">
        <v>3291</v>
      </c>
      <c r="Q1281" s="10" t="s">
        <v>2290</v>
      </c>
      <c r="R1281" s="10">
        <v>103</v>
      </c>
      <c r="S1281" s="25">
        <v>2751265.37</v>
      </c>
      <c r="T1281" s="25">
        <v>485517.42</v>
      </c>
      <c r="U1281" s="25">
        <v>170356.99</v>
      </c>
      <c r="V1281" s="25">
        <v>0</v>
      </c>
      <c r="W1281" s="25">
        <v>120757.55</v>
      </c>
      <c r="X1281" s="25">
        <v>3527897.33</v>
      </c>
      <c r="Y1281" s="10" t="s">
        <v>54</v>
      </c>
      <c r="Z1281" s="53" t="s">
        <v>4968</v>
      </c>
      <c r="AA1281" s="67"/>
      <c r="AB1281" s="67"/>
    </row>
    <row r="1282" spans="2:28" s="68" customFormat="1" ht="15" customHeight="1">
      <c r="B1282" s="27" t="s">
        <v>2178</v>
      </c>
      <c r="C1282" s="10">
        <v>48</v>
      </c>
      <c r="D1282" s="14" t="s">
        <v>7001</v>
      </c>
      <c r="E1282" s="10" t="s">
        <v>3247</v>
      </c>
      <c r="F1282" s="41">
        <v>227</v>
      </c>
      <c r="G1282" s="7">
        <v>118027</v>
      </c>
      <c r="H1282" s="10" t="s">
        <v>3292</v>
      </c>
      <c r="I1282" s="10" t="s">
        <v>2316</v>
      </c>
      <c r="J1282" s="10" t="s">
        <v>3293</v>
      </c>
      <c r="K1282" s="26">
        <v>43243</v>
      </c>
      <c r="L1282" s="26">
        <v>43607</v>
      </c>
      <c r="M1282" s="52">
        <v>83.299999652920704</v>
      </c>
      <c r="N1282" s="10" t="s">
        <v>1316</v>
      </c>
      <c r="O1282" s="10" t="s">
        <v>2266</v>
      </c>
      <c r="P1282" s="10" t="s">
        <v>7194</v>
      </c>
      <c r="Q1282" s="10" t="s">
        <v>2271</v>
      </c>
      <c r="R1282" s="10">
        <v>106</v>
      </c>
      <c r="S1282" s="25">
        <v>2112024.5099999998</v>
      </c>
      <c r="T1282" s="25">
        <v>372710.21</v>
      </c>
      <c r="U1282" s="25">
        <v>50708.88</v>
      </c>
      <c r="V1282" s="25">
        <v>0</v>
      </c>
      <c r="W1282" s="25">
        <v>0</v>
      </c>
      <c r="X1282" s="25">
        <v>2535443.5999999996</v>
      </c>
      <c r="Y1282" s="10" t="s">
        <v>54</v>
      </c>
      <c r="Z1282" s="53" t="s">
        <v>5776</v>
      </c>
      <c r="AA1282" s="67"/>
      <c r="AB1282" s="67"/>
    </row>
    <row r="1283" spans="2:28" s="68" customFormat="1" ht="15" customHeight="1">
      <c r="B1283" s="27" t="s">
        <v>2178</v>
      </c>
      <c r="C1283" s="10">
        <v>49</v>
      </c>
      <c r="D1283" s="14" t="s">
        <v>7001</v>
      </c>
      <c r="E1283" s="10" t="s">
        <v>3247</v>
      </c>
      <c r="F1283" s="41">
        <v>227</v>
      </c>
      <c r="G1283" s="7">
        <v>118399</v>
      </c>
      <c r="H1283" s="10" t="s">
        <v>3294</v>
      </c>
      <c r="I1283" s="10" t="s">
        <v>3295</v>
      </c>
      <c r="J1283" s="10" t="s">
        <v>3296</v>
      </c>
      <c r="K1283" s="26">
        <v>43243</v>
      </c>
      <c r="L1283" s="26">
        <v>43607</v>
      </c>
      <c r="M1283" s="52">
        <v>80.265501330551913</v>
      </c>
      <c r="N1283" s="10" t="s">
        <v>1316</v>
      </c>
      <c r="O1283" s="10" t="s">
        <v>3297</v>
      </c>
      <c r="P1283" s="10" t="s">
        <v>3298</v>
      </c>
      <c r="Q1283" s="10" t="s">
        <v>2290</v>
      </c>
      <c r="R1283" s="10">
        <v>106</v>
      </c>
      <c r="S1283" s="25">
        <v>2413822.15</v>
      </c>
      <c r="T1283" s="25">
        <v>425968.57</v>
      </c>
      <c r="U1283" s="25">
        <v>167506.45000000001</v>
      </c>
      <c r="V1283" s="25">
        <v>0</v>
      </c>
      <c r="W1283" s="25">
        <v>0</v>
      </c>
      <c r="X1283" s="25">
        <v>3007297.17</v>
      </c>
      <c r="Y1283" s="10" t="s">
        <v>54</v>
      </c>
      <c r="Z1283" s="53" t="s">
        <v>5407</v>
      </c>
      <c r="AA1283" s="67"/>
      <c r="AB1283" s="67"/>
    </row>
    <row r="1284" spans="2:28" s="68" customFormat="1" ht="15" customHeight="1">
      <c r="B1284" s="27" t="s">
        <v>2178</v>
      </c>
      <c r="C1284" s="10">
        <v>50</v>
      </c>
      <c r="D1284" s="14" t="s">
        <v>7001</v>
      </c>
      <c r="E1284" s="10" t="s">
        <v>3247</v>
      </c>
      <c r="F1284" s="41">
        <v>227</v>
      </c>
      <c r="G1284" s="7">
        <v>117946</v>
      </c>
      <c r="H1284" s="10" t="s">
        <v>3299</v>
      </c>
      <c r="I1284" s="10" t="s">
        <v>3300</v>
      </c>
      <c r="J1284" s="10" t="s">
        <v>3301</v>
      </c>
      <c r="K1284" s="26">
        <v>43245</v>
      </c>
      <c r="L1284" s="26">
        <v>43670</v>
      </c>
      <c r="M1284" s="52">
        <v>84.999999805847494</v>
      </c>
      <c r="N1284" s="10" t="s">
        <v>2244</v>
      </c>
      <c r="O1284" s="10" t="s">
        <v>3302</v>
      </c>
      <c r="P1284" s="10" t="s">
        <v>3303</v>
      </c>
      <c r="Q1284" s="10" t="s">
        <v>2406</v>
      </c>
      <c r="R1284" s="10">
        <v>106</v>
      </c>
      <c r="S1284" s="25">
        <v>3502401.43</v>
      </c>
      <c r="T1284" s="25">
        <v>535660.81000000006</v>
      </c>
      <c r="U1284" s="25">
        <v>82410.039999999994</v>
      </c>
      <c r="V1284" s="25">
        <v>0</v>
      </c>
      <c r="W1284" s="25">
        <v>0</v>
      </c>
      <c r="X1284" s="25">
        <v>4120472.2800000003</v>
      </c>
      <c r="Y1284" s="10" t="s">
        <v>54</v>
      </c>
      <c r="Z1284" s="53" t="s">
        <v>4969</v>
      </c>
      <c r="AA1284" s="67"/>
      <c r="AB1284" s="67"/>
    </row>
    <row r="1285" spans="2:28" s="68" customFormat="1" ht="15" customHeight="1">
      <c r="B1285" s="27" t="s">
        <v>2178</v>
      </c>
      <c r="C1285" s="10">
        <v>51</v>
      </c>
      <c r="D1285" s="14" t="s">
        <v>7001</v>
      </c>
      <c r="E1285" s="10" t="s">
        <v>3247</v>
      </c>
      <c r="F1285" s="41">
        <v>227</v>
      </c>
      <c r="G1285" s="7">
        <v>118096</v>
      </c>
      <c r="H1285" s="10" t="s">
        <v>3304</v>
      </c>
      <c r="I1285" s="10" t="s">
        <v>595</v>
      </c>
      <c r="J1285" s="10" t="s">
        <v>3305</v>
      </c>
      <c r="K1285" s="26">
        <v>43255</v>
      </c>
      <c r="L1285" s="26">
        <v>43772</v>
      </c>
      <c r="M1285" s="52">
        <v>84.999999772498882</v>
      </c>
      <c r="N1285" s="10" t="s">
        <v>3306</v>
      </c>
      <c r="O1285" s="10" t="s">
        <v>3307</v>
      </c>
      <c r="P1285" s="10" t="s">
        <v>7198</v>
      </c>
      <c r="Q1285" s="10" t="s">
        <v>2275</v>
      </c>
      <c r="R1285" s="10">
        <v>106</v>
      </c>
      <c r="S1285" s="25">
        <v>2802183.9</v>
      </c>
      <c r="T1285" s="25">
        <v>494503.05</v>
      </c>
      <c r="U1285" s="25">
        <v>0</v>
      </c>
      <c r="V1285" s="25">
        <v>0</v>
      </c>
      <c r="W1285" s="25">
        <v>0</v>
      </c>
      <c r="X1285" s="25">
        <v>3296686.9499999997</v>
      </c>
      <c r="Y1285" s="10" t="s">
        <v>16</v>
      </c>
      <c r="Z1285" s="53" t="s">
        <v>5408</v>
      </c>
      <c r="AA1285" s="67"/>
      <c r="AB1285" s="67"/>
    </row>
    <row r="1286" spans="2:28" s="68" customFormat="1" ht="15" customHeight="1">
      <c r="B1286" s="27" t="s">
        <v>2178</v>
      </c>
      <c r="C1286" s="10">
        <v>52</v>
      </c>
      <c r="D1286" s="14" t="s">
        <v>7001</v>
      </c>
      <c r="E1286" s="10" t="s">
        <v>3782</v>
      </c>
      <c r="F1286" s="41">
        <v>227</v>
      </c>
      <c r="G1286" s="7">
        <v>118031</v>
      </c>
      <c r="H1286" s="10" t="s">
        <v>3308</v>
      </c>
      <c r="I1286" s="10" t="s">
        <v>2365</v>
      </c>
      <c r="J1286" s="10" t="s">
        <v>4589</v>
      </c>
      <c r="K1286" s="26">
        <v>43255</v>
      </c>
      <c r="L1286" s="26">
        <v>43802</v>
      </c>
      <c r="M1286" s="52">
        <v>80.749999877335625</v>
      </c>
      <c r="N1286" s="10" t="s">
        <v>3309</v>
      </c>
      <c r="O1286" s="10" t="s">
        <v>3310</v>
      </c>
      <c r="P1286" s="10" t="s">
        <v>3311</v>
      </c>
      <c r="Q1286" s="10" t="s">
        <v>137</v>
      </c>
      <c r="R1286" s="10">
        <v>106</v>
      </c>
      <c r="S1286" s="25">
        <v>3620651.86</v>
      </c>
      <c r="T1286" s="25">
        <v>638938.56999999995</v>
      </c>
      <c r="U1286" s="25">
        <v>224188.97</v>
      </c>
      <c r="V1286" s="25">
        <v>0</v>
      </c>
      <c r="W1286" s="25">
        <v>0</v>
      </c>
      <c r="X1286" s="25">
        <v>4483779.3999999994</v>
      </c>
      <c r="Y1286" s="10" t="s">
        <v>16</v>
      </c>
      <c r="Z1286" s="53" t="s">
        <v>6413</v>
      </c>
      <c r="AA1286" s="67"/>
      <c r="AB1286" s="67"/>
    </row>
    <row r="1287" spans="2:28" s="68" customFormat="1" ht="15" customHeight="1">
      <c r="B1287" s="27" t="s">
        <v>2178</v>
      </c>
      <c r="C1287" s="10">
        <v>53</v>
      </c>
      <c r="D1287" s="14" t="s">
        <v>7001</v>
      </c>
      <c r="E1287" s="10" t="s">
        <v>4590</v>
      </c>
      <c r="F1287" s="41">
        <v>298</v>
      </c>
      <c r="G1287" s="7">
        <v>120634</v>
      </c>
      <c r="H1287" s="10" t="s">
        <v>3805</v>
      </c>
      <c r="I1287" s="10" t="s">
        <v>3806</v>
      </c>
      <c r="J1287" s="10" t="s">
        <v>3795</v>
      </c>
      <c r="K1287" s="26">
        <v>43286</v>
      </c>
      <c r="L1287" s="26">
        <v>43834</v>
      </c>
      <c r="M1287" s="52">
        <v>80.749999867429352</v>
      </c>
      <c r="N1287" s="10" t="s">
        <v>3801</v>
      </c>
      <c r="O1287" s="10" t="s">
        <v>3807</v>
      </c>
      <c r="P1287" s="10" t="s">
        <v>3808</v>
      </c>
      <c r="Q1287" s="10" t="s">
        <v>3809</v>
      </c>
      <c r="R1287" s="10">
        <v>106</v>
      </c>
      <c r="S1287" s="25">
        <v>4400813.97</v>
      </c>
      <c r="T1287" s="25">
        <v>776614.24</v>
      </c>
      <c r="U1287" s="25">
        <v>272496.21999999997</v>
      </c>
      <c r="V1287" s="25">
        <v>0</v>
      </c>
      <c r="W1287" s="25">
        <v>0</v>
      </c>
      <c r="X1287" s="25">
        <v>5449924.4299999997</v>
      </c>
      <c r="Y1287" s="10" t="s">
        <v>16</v>
      </c>
      <c r="Z1287" s="53" t="s">
        <v>5409</v>
      </c>
      <c r="AA1287" s="67"/>
      <c r="AB1287" s="67"/>
    </row>
    <row r="1288" spans="2:28" s="67" customFormat="1" ht="15" customHeight="1">
      <c r="B1288" s="27" t="s">
        <v>2178</v>
      </c>
      <c r="C1288" s="10">
        <v>54</v>
      </c>
      <c r="D1288" s="14" t="s">
        <v>7001</v>
      </c>
      <c r="E1288" s="10" t="s">
        <v>4590</v>
      </c>
      <c r="F1288" s="41">
        <v>298</v>
      </c>
      <c r="G1288" s="7">
        <v>120886</v>
      </c>
      <c r="H1288" s="10" t="s">
        <v>3783</v>
      </c>
      <c r="I1288" s="10" t="s">
        <v>3784</v>
      </c>
      <c r="J1288" s="10" t="s">
        <v>3785</v>
      </c>
      <c r="K1288" s="26">
        <v>43287</v>
      </c>
      <c r="L1288" s="26">
        <v>43774</v>
      </c>
      <c r="M1288" s="52">
        <v>80.749997596834802</v>
      </c>
      <c r="N1288" s="10" t="s">
        <v>1316</v>
      </c>
      <c r="O1288" s="10" t="s">
        <v>2187</v>
      </c>
      <c r="P1288" s="10" t="s">
        <v>3786</v>
      </c>
      <c r="Q1288" s="10" t="s">
        <v>3787</v>
      </c>
      <c r="R1288" s="10">
        <v>106</v>
      </c>
      <c r="S1288" s="25">
        <v>1823722.36</v>
      </c>
      <c r="T1288" s="25">
        <v>321833.36</v>
      </c>
      <c r="U1288" s="25">
        <v>112924.05</v>
      </c>
      <c r="V1288" s="25">
        <v>0</v>
      </c>
      <c r="W1288" s="25">
        <v>0</v>
      </c>
      <c r="X1288" s="25">
        <v>2258479.77</v>
      </c>
      <c r="Y1288" s="10" t="s">
        <v>16</v>
      </c>
      <c r="Z1288" s="53" t="s">
        <v>6593</v>
      </c>
    </row>
    <row r="1289" spans="2:28" s="67" customFormat="1" ht="15" customHeight="1">
      <c r="B1289" s="27" t="s">
        <v>2178</v>
      </c>
      <c r="C1289" s="10">
        <v>55</v>
      </c>
      <c r="D1289" s="14" t="s">
        <v>7001</v>
      </c>
      <c r="E1289" s="10" t="s">
        <v>4590</v>
      </c>
      <c r="F1289" s="41">
        <v>298</v>
      </c>
      <c r="G1289" s="7">
        <v>120954</v>
      </c>
      <c r="H1289" s="10" t="s">
        <v>3788</v>
      </c>
      <c r="I1289" s="10" t="s">
        <v>5777</v>
      </c>
      <c r="J1289" s="10" t="s">
        <v>3789</v>
      </c>
      <c r="K1289" s="26">
        <v>43287</v>
      </c>
      <c r="L1289" s="26">
        <v>43835</v>
      </c>
      <c r="M1289" s="52">
        <v>84.999999333180611</v>
      </c>
      <c r="N1289" s="10" t="s">
        <v>1316</v>
      </c>
      <c r="O1289" s="10" t="s">
        <v>2187</v>
      </c>
      <c r="P1289" s="10" t="s">
        <v>3790</v>
      </c>
      <c r="Q1289" s="10" t="s">
        <v>3791</v>
      </c>
      <c r="R1289" s="10" t="s">
        <v>3792</v>
      </c>
      <c r="S1289" s="25">
        <v>4716419.46</v>
      </c>
      <c r="T1289" s="25">
        <v>434318.31</v>
      </c>
      <c r="U1289" s="25">
        <v>397991.05</v>
      </c>
      <c r="V1289" s="25">
        <v>0</v>
      </c>
      <c r="W1289" s="25">
        <v>0</v>
      </c>
      <c r="X1289" s="25">
        <v>5548728.8199999994</v>
      </c>
      <c r="Y1289" s="10" t="s">
        <v>16</v>
      </c>
      <c r="Z1289" s="53" t="s">
        <v>5410</v>
      </c>
    </row>
    <row r="1290" spans="2:28" s="67" customFormat="1" ht="15" customHeight="1">
      <c r="B1290" s="27" t="s">
        <v>2178</v>
      </c>
      <c r="C1290" s="10">
        <v>56</v>
      </c>
      <c r="D1290" s="14" t="s">
        <v>7001</v>
      </c>
      <c r="E1290" s="10" t="s">
        <v>4590</v>
      </c>
      <c r="F1290" s="41">
        <v>298</v>
      </c>
      <c r="G1290" s="7">
        <v>121541</v>
      </c>
      <c r="H1290" s="10" t="s">
        <v>3793</v>
      </c>
      <c r="I1290" s="10" t="s">
        <v>3794</v>
      </c>
      <c r="J1290" s="10" t="s">
        <v>3795</v>
      </c>
      <c r="K1290" s="26">
        <v>43287</v>
      </c>
      <c r="L1290" s="26">
        <v>43835</v>
      </c>
      <c r="M1290" s="52">
        <v>80.750000761000663</v>
      </c>
      <c r="N1290" s="10" t="s">
        <v>1316</v>
      </c>
      <c r="O1290" s="10" t="s">
        <v>2205</v>
      </c>
      <c r="P1290" s="10" t="s">
        <v>3796</v>
      </c>
      <c r="Q1290" s="10" t="s">
        <v>3797</v>
      </c>
      <c r="R1290" s="10">
        <v>106</v>
      </c>
      <c r="S1290" s="25">
        <v>2323815.35</v>
      </c>
      <c r="T1290" s="25">
        <v>410085.04</v>
      </c>
      <c r="U1290" s="25">
        <v>143889.49</v>
      </c>
      <c r="V1290" s="25">
        <v>0</v>
      </c>
      <c r="W1290" s="25">
        <v>0</v>
      </c>
      <c r="X1290" s="25">
        <v>2877789.88</v>
      </c>
      <c r="Y1290" s="10" t="s">
        <v>16</v>
      </c>
      <c r="Z1290" s="53" t="s">
        <v>5229</v>
      </c>
    </row>
    <row r="1291" spans="2:28" s="67" customFormat="1" ht="15" customHeight="1">
      <c r="B1291" s="27" t="s">
        <v>2178</v>
      </c>
      <c r="C1291" s="10">
        <v>57</v>
      </c>
      <c r="D1291" s="14" t="s">
        <v>7001</v>
      </c>
      <c r="E1291" s="10" t="s">
        <v>4590</v>
      </c>
      <c r="F1291" s="41">
        <v>298</v>
      </c>
      <c r="G1291" s="7">
        <v>121663</v>
      </c>
      <c r="H1291" s="10" t="s">
        <v>3798</v>
      </c>
      <c r="I1291" s="10" t="s">
        <v>3799</v>
      </c>
      <c r="J1291" s="10" t="s">
        <v>3800</v>
      </c>
      <c r="K1291" s="26">
        <v>43287</v>
      </c>
      <c r="L1291" s="26">
        <v>43835</v>
      </c>
      <c r="M1291" s="52">
        <v>85.000000017984007</v>
      </c>
      <c r="N1291" s="10" t="s">
        <v>3801</v>
      </c>
      <c r="O1291" s="10" t="s">
        <v>3802</v>
      </c>
      <c r="P1291" s="10" t="s">
        <v>3803</v>
      </c>
      <c r="Q1291" s="10" t="s">
        <v>3804</v>
      </c>
      <c r="R1291" s="10">
        <v>102</v>
      </c>
      <c r="S1291" s="25">
        <v>4726421.38</v>
      </c>
      <c r="T1291" s="25">
        <v>834074.36</v>
      </c>
      <c r="U1291" s="25">
        <v>0</v>
      </c>
      <c r="V1291" s="25">
        <v>0</v>
      </c>
      <c r="W1291" s="25">
        <v>0</v>
      </c>
      <c r="X1291" s="25">
        <v>5560495.7400000002</v>
      </c>
      <c r="Y1291" s="10" t="s">
        <v>16</v>
      </c>
      <c r="Z1291" s="53" t="s">
        <v>5778</v>
      </c>
    </row>
    <row r="1292" spans="2:28" s="67" customFormat="1" ht="15" customHeight="1">
      <c r="B1292" s="27" t="s">
        <v>2178</v>
      </c>
      <c r="C1292" s="10">
        <v>58</v>
      </c>
      <c r="D1292" s="14" t="s">
        <v>7000</v>
      </c>
      <c r="E1292" s="10" t="s">
        <v>4591</v>
      </c>
      <c r="F1292" s="41">
        <v>390</v>
      </c>
      <c r="G1292" s="7">
        <v>123049</v>
      </c>
      <c r="H1292" s="10" t="s">
        <v>4592</v>
      </c>
      <c r="I1292" s="10" t="s">
        <v>4593</v>
      </c>
      <c r="J1292" s="10" t="s">
        <v>4594</v>
      </c>
      <c r="K1292" s="26">
        <v>43354</v>
      </c>
      <c r="L1292" s="26">
        <v>45179</v>
      </c>
      <c r="M1292" s="52">
        <v>95.000000308205173</v>
      </c>
      <c r="N1292" s="10" t="s">
        <v>1316</v>
      </c>
      <c r="O1292" s="10" t="s">
        <v>4595</v>
      </c>
      <c r="P1292" s="10" t="s">
        <v>4596</v>
      </c>
      <c r="Q1292" s="10" t="s">
        <v>2275</v>
      </c>
      <c r="R1292" s="10">
        <v>114</v>
      </c>
      <c r="S1292" s="25">
        <v>1387062.98</v>
      </c>
      <c r="T1292" s="25">
        <v>73003.31</v>
      </c>
      <c r="U1292" s="25">
        <v>0</v>
      </c>
      <c r="V1292" s="25">
        <v>0</v>
      </c>
      <c r="W1292" s="25">
        <v>19932.5</v>
      </c>
      <c r="X1292" s="25">
        <v>1479998.79</v>
      </c>
      <c r="Y1292" s="10" t="s">
        <v>16</v>
      </c>
      <c r="Z1292" s="53" t="s">
        <v>4970</v>
      </c>
    </row>
    <row r="1293" spans="2:28" s="67" customFormat="1" ht="15" customHeight="1">
      <c r="B1293" s="27" t="s">
        <v>2178</v>
      </c>
      <c r="C1293" s="10">
        <v>59</v>
      </c>
      <c r="D1293" s="14" t="s">
        <v>7000</v>
      </c>
      <c r="E1293" s="10" t="s">
        <v>4591</v>
      </c>
      <c r="F1293" s="41">
        <v>390</v>
      </c>
      <c r="G1293" s="7">
        <v>123431</v>
      </c>
      <c r="H1293" s="10" t="s">
        <v>4597</v>
      </c>
      <c r="I1293" s="10" t="s">
        <v>4598</v>
      </c>
      <c r="J1293" s="10" t="s">
        <v>4599</v>
      </c>
      <c r="K1293" s="26">
        <v>43369</v>
      </c>
      <c r="L1293" s="26">
        <v>45194</v>
      </c>
      <c r="M1293" s="52">
        <v>95.000000286643896</v>
      </c>
      <c r="N1293" s="10" t="s">
        <v>1316</v>
      </c>
      <c r="O1293" s="10" t="s">
        <v>4600</v>
      </c>
      <c r="P1293" s="10" t="s">
        <v>4601</v>
      </c>
      <c r="Q1293" s="10" t="s">
        <v>2275</v>
      </c>
      <c r="R1293" s="10">
        <v>114</v>
      </c>
      <c r="S1293" s="25">
        <v>1988530.05</v>
      </c>
      <c r="T1293" s="25">
        <v>104659.47</v>
      </c>
      <c r="U1293" s="25">
        <v>0</v>
      </c>
      <c r="V1293" s="25">
        <v>0</v>
      </c>
      <c r="W1293" s="25">
        <v>0</v>
      </c>
      <c r="X1293" s="25">
        <v>2093189.52</v>
      </c>
      <c r="Y1293" s="10" t="s">
        <v>16</v>
      </c>
      <c r="Z1293" s="10">
        <v>0</v>
      </c>
    </row>
    <row r="1294" spans="2:28" s="67" customFormat="1" ht="15" customHeight="1">
      <c r="B1294" s="27" t="s">
        <v>2178</v>
      </c>
      <c r="C1294" s="10">
        <v>60</v>
      </c>
      <c r="D1294" s="14" t="s">
        <v>7000</v>
      </c>
      <c r="E1294" s="10" t="s">
        <v>4591</v>
      </c>
      <c r="F1294" s="41">
        <v>390</v>
      </c>
      <c r="G1294" s="7">
        <v>123493</v>
      </c>
      <c r="H1294" s="10" t="s">
        <v>4602</v>
      </c>
      <c r="I1294" s="10" t="s">
        <v>4603</v>
      </c>
      <c r="J1294" s="10" t="s">
        <v>4604</v>
      </c>
      <c r="K1294" s="26">
        <v>43353</v>
      </c>
      <c r="L1294" s="26">
        <v>45230</v>
      </c>
      <c r="M1294" s="52">
        <v>95.000000614109155</v>
      </c>
      <c r="N1294" s="10" t="s">
        <v>1316</v>
      </c>
      <c r="O1294" s="10" t="s">
        <v>2187</v>
      </c>
      <c r="P1294" s="10" t="s">
        <v>2200</v>
      </c>
      <c r="Q1294" s="10" t="s">
        <v>4605</v>
      </c>
      <c r="R1294" s="10">
        <v>114</v>
      </c>
      <c r="S1294" s="25">
        <v>1546956.26</v>
      </c>
      <c r="T1294" s="25">
        <v>81418.740000000005</v>
      </c>
      <c r="U1294" s="25">
        <v>0</v>
      </c>
      <c r="V1294" s="25">
        <v>0</v>
      </c>
      <c r="W1294" s="25">
        <v>0</v>
      </c>
      <c r="X1294" s="25">
        <v>1628375</v>
      </c>
      <c r="Y1294" s="10" t="s">
        <v>16</v>
      </c>
      <c r="Z1294" s="53" t="s">
        <v>4971</v>
      </c>
    </row>
    <row r="1295" spans="2:28" s="67" customFormat="1" ht="15" customHeight="1">
      <c r="B1295" s="27" t="s">
        <v>2178</v>
      </c>
      <c r="C1295" s="10">
        <v>61</v>
      </c>
      <c r="D1295" s="14" t="s">
        <v>7000</v>
      </c>
      <c r="E1295" s="10" t="s">
        <v>4591</v>
      </c>
      <c r="F1295" s="41">
        <v>390</v>
      </c>
      <c r="G1295" s="7">
        <v>123739</v>
      </c>
      <c r="H1295" s="10" t="s">
        <v>4606</v>
      </c>
      <c r="I1295" s="10" t="s">
        <v>4607</v>
      </c>
      <c r="J1295" s="10" t="s">
        <v>4608</v>
      </c>
      <c r="K1295" s="26">
        <v>43371</v>
      </c>
      <c r="L1295" s="26">
        <v>45196</v>
      </c>
      <c r="M1295" s="52">
        <v>95</v>
      </c>
      <c r="N1295" s="10" t="s">
        <v>1316</v>
      </c>
      <c r="O1295" s="10" t="s">
        <v>4600</v>
      </c>
      <c r="P1295" s="10" t="s">
        <v>4601</v>
      </c>
      <c r="Q1295" s="10" t="s">
        <v>4605</v>
      </c>
      <c r="R1295" s="10">
        <v>114</v>
      </c>
      <c r="S1295" s="25">
        <v>1988852.55</v>
      </c>
      <c r="T1295" s="25">
        <v>104676.45</v>
      </c>
      <c r="U1295" s="25">
        <v>0</v>
      </c>
      <c r="V1295" s="25">
        <v>0</v>
      </c>
      <c r="W1295" s="25">
        <v>0</v>
      </c>
      <c r="X1295" s="25">
        <v>2093529</v>
      </c>
      <c r="Y1295" s="10" t="s">
        <v>16</v>
      </c>
      <c r="Z1295" s="10">
        <v>0</v>
      </c>
    </row>
    <row r="1296" spans="2:28" s="67" customFormat="1" ht="15" customHeight="1">
      <c r="B1296" s="27" t="s">
        <v>2178</v>
      </c>
      <c r="C1296" s="10">
        <v>62</v>
      </c>
      <c r="D1296" s="14" t="s">
        <v>7000</v>
      </c>
      <c r="E1296" s="10" t="s">
        <v>4591</v>
      </c>
      <c r="F1296" s="41">
        <v>390</v>
      </c>
      <c r="G1296" s="7">
        <v>123748</v>
      </c>
      <c r="H1296" s="10" t="s">
        <v>4609</v>
      </c>
      <c r="I1296" s="10" t="s">
        <v>4610</v>
      </c>
      <c r="J1296" s="10" t="s">
        <v>4611</v>
      </c>
      <c r="K1296" s="26">
        <v>43354</v>
      </c>
      <c r="L1296" s="26">
        <v>44449</v>
      </c>
      <c r="M1296" s="52">
        <v>95.000003386009297</v>
      </c>
      <c r="N1296" s="10" t="s">
        <v>1316</v>
      </c>
      <c r="O1296" s="10" t="s">
        <v>2187</v>
      </c>
      <c r="P1296" s="10" t="s">
        <v>2188</v>
      </c>
      <c r="Q1296" s="10" t="s">
        <v>2405</v>
      </c>
      <c r="R1296" s="10">
        <v>114</v>
      </c>
      <c r="S1296" s="25">
        <v>939897.04</v>
      </c>
      <c r="T1296" s="25">
        <v>49468.23</v>
      </c>
      <c r="U1296" s="25">
        <v>0</v>
      </c>
      <c r="V1296" s="25">
        <v>0</v>
      </c>
      <c r="W1296" s="25">
        <v>0</v>
      </c>
      <c r="X1296" s="25">
        <v>989365.27</v>
      </c>
      <c r="Y1296" s="10" t="s">
        <v>16</v>
      </c>
      <c r="Z1296" s="53" t="s">
        <v>6594</v>
      </c>
    </row>
    <row r="1297" spans="1:28" s="67" customFormat="1" ht="15" customHeight="1">
      <c r="B1297" s="27" t="s">
        <v>2178</v>
      </c>
      <c r="C1297" s="10">
        <v>63</v>
      </c>
      <c r="D1297" s="14" t="s">
        <v>7000</v>
      </c>
      <c r="E1297" s="10" t="s">
        <v>4591</v>
      </c>
      <c r="F1297" s="41">
        <v>390</v>
      </c>
      <c r="G1297" s="7">
        <v>123429</v>
      </c>
      <c r="H1297" s="10" t="s">
        <v>4756</v>
      </c>
      <c r="I1297" s="10" t="s">
        <v>4757</v>
      </c>
      <c r="J1297" s="10" t="s">
        <v>4758</v>
      </c>
      <c r="K1297" s="26">
        <v>43378</v>
      </c>
      <c r="L1297" s="26">
        <v>45230</v>
      </c>
      <c r="M1297" s="52">
        <v>95.000000989803382</v>
      </c>
      <c r="N1297" s="10" t="s">
        <v>1316</v>
      </c>
      <c r="O1297" s="10" t="s">
        <v>3284</v>
      </c>
      <c r="P1297" s="10" t="s">
        <v>4759</v>
      </c>
      <c r="Q1297" s="10" t="s">
        <v>2405</v>
      </c>
      <c r="R1297" s="10">
        <v>114</v>
      </c>
      <c r="S1297" s="25">
        <v>1055765.24</v>
      </c>
      <c r="T1297" s="25">
        <v>55566.58</v>
      </c>
      <c r="U1297" s="25">
        <v>0</v>
      </c>
      <c r="V1297" s="25">
        <v>0</v>
      </c>
      <c r="W1297" s="25">
        <v>0</v>
      </c>
      <c r="X1297" s="25">
        <v>1111331.82</v>
      </c>
      <c r="Y1297" s="10" t="s">
        <v>16</v>
      </c>
      <c r="Z1297" s="53" t="s">
        <v>6595</v>
      </c>
    </row>
    <row r="1298" spans="1:28" s="67" customFormat="1" ht="15" customHeight="1">
      <c r="B1298" s="27" t="s">
        <v>2178</v>
      </c>
      <c r="C1298" s="10">
        <v>64</v>
      </c>
      <c r="D1298" s="14" t="s">
        <v>6999</v>
      </c>
      <c r="E1298" s="10" t="s">
        <v>5779</v>
      </c>
      <c r="F1298" s="41">
        <v>467</v>
      </c>
      <c r="G1298" s="7">
        <v>127586</v>
      </c>
      <c r="H1298" s="10" t="s">
        <v>5780</v>
      </c>
      <c r="I1298" s="10" t="s">
        <v>7199</v>
      </c>
      <c r="J1298" s="10" t="s">
        <v>7200</v>
      </c>
      <c r="K1298" s="26">
        <v>43556</v>
      </c>
      <c r="L1298" s="26">
        <v>44469</v>
      </c>
      <c r="M1298" s="52">
        <v>85.000001023518251</v>
      </c>
      <c r="N1298" s="10" t="s">
        <v>1316</v>
      </c>
      <c r="O1298" s="10" t="s">
        <v>3284</v>
      </c>
      <c r="P1298" s="10" t="s">
        <v>5231</v>
      </c>
      <c r="Q1298" s="10" t="s">
        <v>5232</v>
      </c>
      <c r="R1298" s="10">
        <v>106</v>
      </c>
      <c r="S1298" s="25">
        <v>1577890.77</v>
      </c>
      <c r="T1298" s="25">
        <v>241291.23</v>
      </c>
      <c r="U1298" s="25">
        <v>37160.06</v>
      </c>
      <c r="V1298" s="25">
        <v>0</v>
      </c>
      <c r="W1298" s="25">
        <v>0</v>
      </c>
      <c r="X1298" s="25">
        <v>1856342.06</v>
      </c>
      <c r="Y1298" s="10" t="s">
        <v>16</v>
      </c>
      <c r="Z1298" s="53" t="s">
        <v>6198</v>
      </c>
    </row>
    <row r="1299" spans="1:28" s="67" customFormat="1" ht="15" customHeight="1">
      <c r="B1299" s="27" t="s">
        <v>2178</v>
      </c>
      <c r="C1299" s="10">
        <v>65</v>
      </c>
      <c r="D1299" s="14" t="s">
        <v>6999</v>
      </c>
      <c r="E1299" s="10" t="s">
        <v>6414</v>
      </c>
      <c r="F1299" s="41">
        <v>449</v>
      </c>
      <c r="G1299" s="7">
        <v>126230</v>
      </c>
      <c r="H1299" s="10" t="s">
        <v>5233</v>
      </c>
      <c r="I1299" s="10" t="s">
        <v>5234</v>
      </c>
      <c r="J1299" s="10" t="s">
        <v>5235</v>
      </c>
      <c r="K1299" s="26">
        <v>43556</v>
      </c>
      <c r="L1299" s="26">
        <v>44651</v>
      </c>
      <c r="M1299" s="52">
        <v>85.000000036101667</v>
      </c>
      <c r="N1299" s="10" t="s">
        <v>5236</v>
      </c>
      <c r="O1299" s="10" t="s">
        <v>5237</v>
      </c>
      <c r="P1299" s="10" t="s">
        <v>7201</v>
      </c>
      <c r="Q1299" s="10" t="s">
        <v>2405</v>
      </c>
      <c r="R1299" s="10">
        <v>110</v>
      </c>
      <c r="S1299" s="25">
        <v>11772310.880000001</v>
      </c>
      <c r="T1299" s="25">
        <v>2077466.62</v>
      </c>
      <c r="U1299" s="25">
        <v>0</v>
      </c>
      <c r="V1299" s="25">
        <v>0</v>
      </c>
      <c r="W1299" s="25">
        <v>0</v>
      </c>
      <c r="X1299" s="25">
        <v>13849777.5</v>
      </c>
      <c r="Y1299" s="10" t="s">
        <v>16</v>
      </c>
      <c r="Z1299" s="53" t="s">
        <v>5411</v>
      </c>
    </row>
    <row r="1300" spans="1:28" s="67" customFormat="1" ht="15" customHeight="1">
      <c r="B1300" s="27" t="s">
        <v>2178</v>
      </c>
      <c r="C1300" s="10">
        <v>66</v>
      </c>
      <c r="D1300" s="14" t="s">
        <v>6999</v>
      </c>
      <c r="E1300" s="10" t="s">
        <v>5779</v>
      </c>
      <c r="F1300" s="41">
        <v>436</v>
      </c>
      <c r="G1300" s="7">
        <v>126831</v>
      </c>
      <c r="H1300" s="10" t="s">
        <v>5781</v>
      </c>
      <c r="I1300" s="10" t="s">
        <v>5782</v>
      </c>
      <c r="J1300" s="10" t="s">
        <v>5783</v>
      </c>
      <c r="K1300" s="26">
        <v>43608</v>
      </c>
      <c r="L1300" s="26">
        <v>44673</v>
      </c>
      <c r="M1300" s="52">
        <v>84.999999982006344</v>
      </c>
      <c r="N1300" s="10" t="s">
        <v>1269</v>
      </c>
      <c r="O1300" s="10" t="s">
        <v>1470</v>
      </c>
      <c r="P1300" s="10" t="s">
        <v>4665</v>
      </c>
      <c r="Q1300" s="10" t="s">
        <v>5232</v>
      </c>
      <c r="R1300" s="10">
        <v>106</v>
      </c>
      <c r="S1300" s="25">
        <v>2361945.09</v>
      </c>
      <c r="T1300" s="25">
        <v>361238.66</v>
      </c>
      <c r="U1300" s="25">
        <v>55575.18</v>
      </c>
      <c r="V1300" s="25">
        <v>0</v>
      </c>
      <c r="W1300" s="25">
        <v>0</v>
      </c>
      <c r="X1300" s="25">
        <v>2778758.93</v>
      </c>
      <c r="Y1300" s="10" t="s">
        <v>16</v>
      </c>
      <c r="Z1300" s="10">
        <v>0</v>
      </c>
    </row>
    <row r="1301" spans="1:28" s="67" customFormat="1" ht="15" customHeight="1">
      <c r="B1301" s="27" t="s">
        <v>2178</v>
      </c>
      <c r="C1301" s="10">
        <v>67</v>
      </c>
      <c r="D1301" s="14" t="s">
        <v>6999</v>
      </c>
      <c r="E1301" s="10" t="s">
        <v>5779</v>
      </c>
      <c r="F1301" s="41">
        <v>436</v>
      </c>
      <c r="G1301" s="7">
        <v>127094</v>
      </c>
      <c r="H1301" s="10" t="s">
        <v>5784</v>
      </c>
      <c r="I1301" s="10" t="s">
        <v>5785</v>
      </c>
      <c r="J1301" s="10" t="s">
        <v>5786</v>
      </c>
      <c r="K1301" s="26">
        <v>43602</v>
      </c>
      <c r="L1301" s="26">
        <v>44516</v>
      </c>
      <c r="M1301" s="52">
        <v>85.000003930786576</v>
      </c>
      <c r="N1301" s="10" t="s">
        <v>543</v>
      </c>
      <c r="O1301" s="10" t="s">
        <v>716</v>
      </c>
      <c r="P1301" s="10" t="s">
        <v>5787</v>
      </c>
      <c r="Q1301" s="10" t="s">
        <v>5788</v>
      </c>
      <c r="R1301" s="10">
        <v>107</v>
      </c>
      <c r="S1301" s="25">
        <v>1492067.85</v>
      </c>
      <c r="T1301" s="25">
        <v>248638.53</v>
      </c>
      <c r="U1301" s="25">
        <v>14667.48</v>
      </c>
      <c r="V1301" s="25">
        <v>0</v>
      </c>
      <c r="W1301" s="25">
        <v>0</v>
      </c>
      <c r="X1301" s="25">
        <v>1755373.86</v>
      </c>
      <c r="Y1301" s="10" t="s">
        <v>16</v>
      </c>
      <c r="Z1301" s="53" t="s">
        <v>6596</v>
      </c>
    </row>
    <row r="1302" spans="1:28" s="67" customFormat="1" ht="15" customHeight="1">
      <c r="B1302" s="27" t="s">
        <v>2178</v>
      </c>
      <c r="C1302" s="10">
        <v>68</v>
      </c>
      <c r="D1302" s="14" t="s">
        <v>6999</v>
      </c>
      <c r="E1302" s="10" t="s">
        <v>5230</v>
      </c>
      <c r="F1302" s="41">
        <v>436</v>
      </c>
      <c r="G1302" s="7">
        <v>127147</v>
      </c>
      <c r="H1302" s="10" t="s">
        <v>5789</v>
      </c>
      <c r="I1302" s="10" t="s">
        <v>5790</v>
      </c>
      <c r="J1302" s="10" t="s">
        <v>5791</v>
      </c>
      <c r="K1302" s="26">
        <v>43602</v>
      </c>
      <c r="L1302" s="26">
        <v>44608</v>
      </c>
      <c r="M1302" s="52">
        <v>85.000001170593563</v>
      </c>
      <c r="N1302" s="10" t="s">
        <v>1316</v>
      </c>
      <c r="O1302" s="10" t="s">
        <v>5792</v>
      </c>
      <c r="P1302" s="10" t="s">
        <v>5793</v>
      </c>
      <c r="Q1302" s="10" t="s">
        <v>5788</v>
      </c>
      <c r="R1302" s="10">
        <v>107</v>
      </c>
      <c r="S1302" s="25">
        <v>2178382.0699999998</v>
      </c>
      <c r="T1302" s="25">
        <v>362535.98</v>
      </c>
      <c r="U1302" s="25">
        <v>21884.35</v>
      </c>
      <c r="V1302" s="25">
        <v>0</v>
      </c>
      <c r="W1302" s="25">
        <v>0</v>
      </c>
      <c r="X1302" s="25">
        <v>2562802.4</v>
      </c>
      <c r="Y1302" s="10" t="s">
        <v>16</v>
      </c>
      <c r="Z1302" s="53" t="s">
        <v>6011</v>
      </c>
    </row>
    <row r="1303" spans="1:28" s="67" customFormat="1" ht="15" customHeight="1">
      <c r="B1303" s="27" t="s">
        <v>2178</v>
      </c>
      <c r="C1303" s="10">
        <v>69</v>
      </c>
      <c r="D1303" s="14" t="s">
        <v>6999</v>
      </c>
      <c r="E1303" s="10" t="s">
        <v>5779</v>
      </c>
      <c r="F1303" s="41">
        <v>436</v>
      </c>
      <c r="G1303" s="7">
        <v>126135</v>
      </c>
      <c r="H1303" s="10" t="s">
        <v>5794</v>
      </c>
      <c r="I1303" s="10" t="s">
        <v>5795</v>
      </c>
      <c r="J1303" s="10" t="s">
        <v>7202</v>
      </c>
      <c r="K1303" s="26">
        <v>43619</v>
      </c>
      <c r="L1303" s="26">
        <v>44653</v>
      </c>
      <c r="M1303" s="52">
        <v>84.99999946057244</v>
      </c>
      <c r="N1303" s="10" t="s">
        <v>1316</v>
      </c>
      <c r="O1303" s="10" t="s">
        <v>2182</v>
      </c>
      <c r="P1303" s="10" t="s">
        <v>5231</v>
      </c>
      <c r="Q1303" s="10" t="s">
        <v>1093</v>
      </c>
      <c r="R1303" s="10">
        <v>106</v>
      </c>
      <c r="S1303" s="25">
        <v>2363616.66</v>
      </c>
      <c r="T1303" s="25">
        <v>361300.34</v>
      </c>
      <c r="U1303" s="25">
        <v>55808.5</v>
      </c>
      <c r="V1303" s="25">
        <v>0</v>
      </c>
      <c r="W1303" s="25">
        <v>0</v>
      </c>
      <c r="X1303" s="25">
        <v>2780725.5</v>
      </c>
      <c r="Y1303" s="10" t="s">
        <v>16</v>
      </c>
      <c r="Z1303" s="53" t="s">
        <v>6199</v>
      </c>
    </row>
    <row r="1304" spans="1:28" s="68" customFormat="1" ht="15" customHeight="1">
      <c r="B1304" s="27" t="s">
        <v>2178</v>
      </c>
      <c r="C1304" s="10">
        <v>70</v>
      </c>
      <c r="D1304" s="14" t="s">
        <v>6999</v>
      </c>
      <c r="E1304" s="10" t="s">
        <v>5779</v>
      </c>
      <c r="F1304" s="41">
        <v>436</v>
      </c>
      <c r="G1304" s="7">
        <v>126727</v>
      </c>
      <c r="H1304" s="10" t="s">
        <v>5796</v>
      </c>
      <c r="I1304" s="10" t="s">
        <v>5797</v>
      </c>
      <c r="J1304" s="10" t="s">
        <v>5798</v>
      </c>
      <c r="K1304" s="26">
        <v>43619</v>
      </c>
      <c r="L1304" s="26">
        <v>44714</v>
      </c>
      <c r="M1304" s="52">
        <v>85.000000161035885</v>
      </c>
      <c r="N1304" s="10" t="s">
        <v>5799</v>
      </c>
      <c r="O1304" s="10" t="s">
        <v>1521</v>
      </c>
      <c r="P1304" s="10" t="s">
        <v>5800</v>
      </c>
      <c r="Q1304" s="10" t="s">
        <v>2275</v>
      </c>
      <c r="R1304" s="10">
        <v>106</v>
      </c>
      <c r="S1304" s="25">
        <v>2375247.17</v>
      </c>
      <c r="T1304" s="25">
        <v>419161.26</v>
      </c>
      <c r="U1304" s="25">
        <v>0</v>
      </c>
      <c r="V1304" s="25">
        <v>0</v>
      </c>
      <c r="W1304" s="25">
        <v>0</v>
      </c>
      <c r="X1304" s="25">
        <v>2794408.4299999997</v>
      </c>
      <c r="Y1304" s="10" t="s">
        <v>16</v>
      </c>
      <c r="Z1304" s="53" t="s">
        <v>6415</v>
      </c>
      <c r="AA1304" s="67"/>
      <c r="AB1304" s="67"/>
    </row>
    <row r="1305" spans="1:28" s="68" customFormat="1" ht="15" customHeight="1">
      <c r="B1305" s="27" t="s">
        <v>2178</v>
      </c>
      <c r="C1305" s="10">
        <v>71</v>
      </c>
      <c r="D1305" s="14" t="s">
        <v>6999</v>
      </c>
      <c r="E1305" s="10" t="s">
        <v>5230</v>
      </c>
      <c r="F1305" s="41">
        <v>436</v>
      </c>
      <c r="G1305" s="7">
        <v>127616</v>
      </c>
      <c r="H1305" s="10" t="s">
        <v>5801</v>
      </c>
      <c r="I1305" s="10" t="s">
        <v>5802</v>
      </c>
      <c r="J1305" s="10" t="s">
        <v>5803</v>
      </c>
      <c r="K1305" s="26">
        <v>43619</v>
      </c>
      <c r="L1305" s="26">
        <v>44714</v>
      </c>
      <c r="M1305" s="52">
        <v>84.999999731493034</v>
      </c>
      <c r="N1305" s="10" t="s">
        <v>1250</v>
      </c>
      <c r="O1305" s="10" t="s">
        <v>1412</v>
      </c>
      <c r="P1305" s="10" t="s">
        <v>5804</v>
      </c>
      <c r="Q1305" s="10" t="s">
        <v>5763</v>
      </c>
      <c r="R1305" s="10">
        <v>110</v>
      </c>
      <c r="S1305" s="25">
        <v>2374240.1800000002</v>
      </c>
      <c r="T1305" s="25">
        <v>363119.1</v>
      </c>
      <c r="U1305" s="25">
        <v>55864.47</v>
      </c>
      <c r="V1305" s="25">
        <v>0</v>
      </c>
      <c r="W1305" s="25">
        <v>0</v>
      </c>
      <c r="X1305" s="25">
        <v>2793223.7500000005</v>
      </c>
      <c r="Y1305" s="10" t="s">
        <v>16</v>
      </c>
      <c r="Z1305" s="10">
        <v>0</v>
      </c>
      <c r="AA1305" s="67"/>
      <c r="AB1305" s="67"/>
    </row>
    <row r="1306" spans="1:28" s="68" customFormat="1" ht="15" customHeight="1">
      <c r="B1306" s="27" t="s">
        <v>2178</v>
      </c>
      <c r="C1306" s="10">
        <v>72</v>
      </c>
      <c r="D1306" s="14" t="s">
        <v>6999</v>
      </c>
      <c r="E1306" s="10" t="s">
        <v>5779</v>
      </c>
      <c r="F1306" s="41">
        <v>436</v>
      </c>
      <c r="G1306" s="7">
        <v>126712</v>
      </c>
      <c r="H1306" s="10" t="s">
        <v>6012</v>
      </c>
      <c r="I1306" s="10" t="s">
        <v>6013</v>
      </c>
      <c r="J1306" s="10" t="s">
        <v>6014</v>
      </c>
      <c r="K1306" s="26">
        <v>43647</v>
      </c>
      <c r="L1306" s="26">
        <v>44742</v>
      </c>
      <c r="M1306" s="52">
        <v>85.000000000000014</v>
      </c>
      <c r="N1306" s="10" t="s">
        <v>543</v>
      </c>
      <c r="O1306" s="10" t="s">
        <v>1521</v>
      </c>
      <c r="P1306" s="10" t="s">
        <v>6015</v>
      </c>
      <c r="Q1306" s="10" t="s">
        <v>6016</v>
      </c>
      <c r="R1306" s="10">
        <v>106</v>
      </c>
      <c r="S1306" s="25">
        <v>2350510.1</v>
      </c>
      <c r="T1306" s="25">
        <v>379423.59</v>
      </c>
      <c r="U1306" s="25">
        <v>35372.31</v>
      </c>
      <c r="V1306" s="25">
        <v>0</v>
      </c>
      <c r="W1306" s="25">
        <v>0</v>
      </c>
      <c r="X1306" s="25">
        <v>2765306</v>
      </c>
      <c r="Y1306" s="10" t="s">
        <v>16</v>
      </c>
      <c r="Z1306" s="53" t="s">
        <v>6200</v>
      </c>
      <c r="AA1306" s="67"/>
      <c r="AB1306" s="67"/>
    </row>
    <row r="1307" spans="1:28" s="68" customFormat="1" ht="15" customHeight="1">
      <c r="B1307" s="27" t="s">
        <v>2178</v>
      </c>
      <c r="C1307" s="10">
        <v>73</v>
      </c>
      <c r="D1307" s="14" t="s">
        <v>6999</v>
      </c>
      <c r="E1307" s="10" t="s">
        <v>6414</v>
      </c>
      <c r="F1307" s="41">
        <v>449</v>
      </c>
      <c r="G1307" s="7">
        <v>126166</v>
      </c>
      <c r="H1307" s="10" t="s">
        <v>6050</v>
      </c>
      <c r="I1307" s="10" t="s">
        <v>6201</v>
      </c>
      <c r="J1307" s="10" t="s">
        <v>6202</v>
      </c>
      <c r="K1307" s="26">
        <v>43671</v>
      </c>
      <c r="L1307" s="26">
        <v>44766</v>
      </c>
      <c r="M1307" s="52">
        <v>84.999999992659909</v>
      </c>
      <c r="N1307" s="10" t="s">
        <v>6203</v>
      </c>
      <c r="O1307" s="10" t="s">
        <v>6204</v>
      </c>
      <c r="P1307" s="10" t="s">
        <v>6205</v>
      </c>
      <c r="Q1307" s="10" t="s">
        <v>6206</v>
      </c>
      <c r="R1307" s="10">
        <v>110</v>
      </c>
      <c r="S1307" s="25">
        <v>11580227.67</v>
      </c>
      <c r="T1307" s="25">
        <v>2028020.87</v>
      </c>
      <c r="U1307" s="25">
        <v>15548.72</v>
      </c>
      <c r="V1307" s="25">
        <v>0</v>
      </c>
      <c r="W1307" s="25">
        <v>0</v>
      </c>
      <c r="X1307" s="25">
        <v>13623797.26</v>
      </c>
      <c r="Y1307" s="10" t="s">
        <v>16</v>
      </c>
      <c r="Z1307" s="10">
        <v>0</v>
      </c>
      <c r="AA1307" s="67"/>
      <c r="AB1307" s="67"/>
    </row>
    <row r="1308" spans="1:28" s="68" customFormat="1" ht="15" customHeight="1">
      <c r="B1308" s="27" t="s">
        <v>2178</v>
      </c>
      <c r="C1308" s="10">
        <v>74</v>
      </c>
      <c r="D1308" s="14" t="s">
        <v>6999</v>
      </c>
      <c r="E1308" s="10" t="s">
        <v>5779</v>
      </c>
      <c r="F1308" s="41">
        <v>436</v>
      </c>
      <c r="G1308" s="7">
        <v>126837</v>
      </c>
      <c r="H1308" s="10" t="s">
        <v>6207</v>
      </c>
      <c r="I1308" s="10" t="s">
        <v>6208</v>
      </c>
      <c r="J1308" s="10" t="s">
        <v>6209</v>
      </c>
      <c r="K1308" s="26">
        <v>43675</v>
      </c>
      <c r="L1308" s="26">
        <v>44528</v>
      </c>
      <c r="M1308" s="52">
        <v>84.999999607667931</v>
      </c>
      <c r="N1308" s="10" t="s">
        <v>1316</v>
      </c>
      <c r="O1308" s="10" t="s">
        <v>1317</v>
      </c>
      <c r="P1308" s="10" t="s">
        <v>6210</v>
      </c>
      <c r="Q1308" s="10" t="s">
        <v>6211</v>
      </c>
      <c r="R1308" s="10">
        <v>106</v>
      </c>
      <c r="S1308" s="25">
        <v>2166532.0099999998</v>
      </c>
      <c r="T1308" s="25">
        <v>382329.19</v>
      </c>
      <c r="U1308" s="25">
        <v>0</v>
      </c>
      <c r="V1308" s="25">
        <v>0</v>
      </c>
      <c r="W1308" s="25">
        <v>0</v>
      </c>
      <c r="X1308" s="25">
        <v>2548861.1999999997</v>
      </c>
      <c r="Y1308" s="10" t="s">
        <v>16</v>
      </c>
      <c r="Z1308" s="10">
        <v>0</v>
      </c>
      <c r="AA1308" s="67"/>
      <c r="AB1308" s="67"/>
    </row>
    <row r="1309" spans="1:28" s="87" customFormat="1" ht="17.25" customHeight="1">
      <c r="A1309" s="68"/>
      <c r="B1309" s="27" t="s">
        <v>2178</v>
      </c>
      <c r="C1309" s="10">
        <v>75</v>
      </c>
      <c r="D1309" s="14" t="s">
        <v>7001</v>
      </c>
      <c r="E1309" s="10" t="s">
        <v>6416</v>
      </c>
      <c r="F1309" s="41">
        <v>469</v>
      </c>
      <c r="G1309" s="7">
        <v>128952</v>
      </c>
      <c r="H1309" s="10" t="s">
        <v>6417</v>
      </c>
      <c r="I1309" s="10" t="s">
        <v>5067</v>
      </c>
      <c r="J1309" s="10" t="s">
        <v>6418</v>
      </c>
      <c r="K1309" s="26">
        <v>43698</v>
      </c>
      <c r="L1309" s="26">
        <v>44247</v>
      </c>
      <c r="M1309" s="52">
        <v>42.499940847971217</v>
      </c>
      <c r="N1309" s="10" t="s">
        <v>6419</v>
      </c>
      <c r="O1309" s="10" t="s">
        <v>6420</v>
      </c>
      <c r="P1309" s="10" t="s">
        <v>1474</v>
      </c>
      <c r="Q1309" s="10" t="s">
        <v>3149</v>
      </c>
      <c r="R1309" s="10">
        <v>106</v>
      </c>
      <c r="S1309" s="25">
        <v>632268.22</v>
      </c>
      <c r="T1309" s="25">
        <v>111576.68</v>
      </c>
      <c r="U1309" s="25">
        <v>743847.1</v>
      </c>
      <c r="V1309" s="25">
        <v>0</v>
      </c>
      <c r="W1309" s="25">
        <v>55640.6</v>
      </c>
      <c r="X1309" s="25">
        <v>1543332.6</v>
      </c>
      <c r="Y1309" s="10" t="s">
        <v>16</v>
      </c>
      <c r="Z1309" s="10">
        <v>0</v>
      </c>
      <c r="AA1309" s="67"/>
      <c r="AB1309" s="67"/>
    </row>
    <row r="1310" spans="1:28" s="87" customFormat="1" ht="17.25" customHeight="1">
      <c r="A1310" s="68"/>
      <c r="B1310" s="27" t="s">
        <v>2178</v>
      </c>
      <c r="C1310" s="10">
        <v>76</v>
      </c>
      <c r="D1310" s="14" t="s">
        <v>7001</v>
      </c>
      <c r="E1310" s="10" t="s">
        <v>6416</v>
      </c>
      <c r="F1310" s="41">
        <v>469</v>
      </c>
      <c r="G1310" s="7">
        <v>128462</v>
      </c>
      <c r="H1310" s="10" t="s">
        <v>6597</v>
      </c>
      <c r="I1310" s="10" t="s">
        <v>6598</v>
      </c>
      <c r="J1310" s="10" t="s">
        <v>6599</v>
      </c>
      <c r="K1310" s="26">
        <v>43732</v>
      </c>
      <c r="L1310" s="26">
        <v>44278</v>
      </c>
      <c r="M1310" s="52">
        <v>42.499961111025662</v>
      </c>
      <c r="N1310" s="10" t="s">
        <v>5775</v>
      </c>
      <c r="O1310" s="10" t="s">
        <v>6600</v>
      </c>
      <c r="P1310" s="10" t="s">
        <v>6601</v>
      </c>
      <c r="Q1310" s="10" t="s">
        <v>3149</v>
      </c>
      <c r="R1310" s="10">
        <v>106</v>
      </c>
      <c r="S1310" s="25">
        <v>972639.83</v>
      </c>
      <c r="T1310" s="25">
        <v>171642.27</v>
      </c>
      <c r="U1310" s="25">
        <v>1144284.3</v>
      </c>
      <c r="V1310" s="25">
        <v>0</v>
      </c>
      <c r="W1310" s="25">
        <v>41269</v>
      </c>
      <c r="X1310" s="25">
        <v>2329835.4</v>
      </c>
      <c r="Y1310" s="10" t="s">
        <v>16</v>
      </c>
      <c r="Z1310" s="10">
        <v>0</v>
      </c>
      <c r="AA1310" s="67"/>
      <c r="AB1310" s="67"/>
    </row>
    <row r="1311" spans="1:28" s="87" customFormat="1" ht="17.25" customHeight="1">
      <c r="A1311" s="68"/>
      <c r="B1311" s="27" t="s">
        <v>2178</v>
      </c>
      <c r="C1311" s="10">
        <v>77</v>
      </c>
      <c r="D1311" s="14" t="s">
        <v>6999</v>
      </c>
      <c r="E1311" s="10" t="s">
        <v>6414</v>
      </c>
      <c r="F1311" s="41">
        <v>449</v>
      </c>
      <c r="G1311" s="7">
        <v>128527</v>
      </c>
      <c r="H1311" s="10" t="s">
        <v>6602</v>
      </c>
      <c r="I1311" s="10" t="s">
        <v>6603</v>
      </c>
      <c r="J1311" s="10" t="s">
        <v>6604</v>
      </c>
      <c r="K1311" s="26">
        <v>43732</v>
      </c>
      <c r="L1311" s="26">
        <v>44827</v>
      </c>
      <c r="M1311" s="52">
        <v>83.965908367861203</v>
      </c>
      <c r="N1311" s="10" t="s">
        <v>6605</v>
      </c>
      <c r="O1311" s="10" t="s">
        <v>6606</v>
      </c>
      <c r="P1311" s="10" t="s">
        <v>6607</v>
      </c>
      <c r="Q1311" s="10" t="s">
        <v>6608</v>
      </c>
      <c r="R1311" s="10">
        <v>110</v>
      </c>
      <c r="S1311" s="25">
        <v>11481469.300000001</v>
      </c>
      <c r="T1311" s="25">
        <v>2013403.27</v>
      </c>
      <c r="U1311" s="25">
        <v>179092.88</v>
      </c>
      <c r="V1311" s="25">
        <v>0</v>
      </c>
      <c r="W1311" s="25">
        <v>0</v>
      </c>
      <c r="X1311" s="25">
        <v>13673965.450000001</v>
      </c>
      <c r="Y1311" s="10" t="s">
        <v>16</v>
      </c>
      <c r="Z1311" s="10">
        <v>0</v>
      </c>
      <c r="AA1311" s="67"/>
      <c r="AB1311" s="67"/>
    </row>
    <row r="1312" spans="1:28" s="87" customFormat="1" ht="17.25" customHeight="1">
      <c r="A1312" s="68"/>
      <c r="B1312" s="27" t="s">
        <v>2178</v>
      </c>
      <c r="C1312" s="10">
        <v>78</v>
      </c>
      <c r="D1312" s="14" t="s">
        <v>6999</v>
      </c>
      <c r="E1312" s="10" t="s">
        <v>6414</v>
      </c>
      <c r="F1312" s="41">
        <v>449</v>
      </c>
      <c r="G1312" s="7">
        <v>127190</v>
      </c>
      <c r="H1312" s="10" t="s">
        <v>6609</v>
      </c>
      <c r="I1312" s="10" t="s">
        <v>6610</v>
      </c>
      <c r="J1312" s="10" t="s">
        <v>6611</v>
      </c>
      <c r="K1312" s="26">
        <v>43739</v>
      </c>
      <c r="L1312" s="26">
        <v>44834</v>
      </c>
      <c r="M1312" s="52">
        <v>85.000000189655083</v>
      </c>
      <c r="N1312" s="10" t="s">
        <v>3801</v>
      </c>
      <c r="O1312" s="10" t="s">
        <v>6612</v>
      </c>
      <c r="P1312" s="10" t="s">
        <v>6613</v>
      </c>
      <c r="Q1312" s="10" t="s">
        <v>6614</v>
      </c>
      <c r="R1312" s="10">
        <v>113</v>
      </c>
      <c r="S1312" s="25">
        <v>11652732.51</v>
      </c>
      <c r="T1312" s="25">
        <v>2056364.53</v>
      </c>
      <c r="U1312" s="25">
        <v>0</v>
      </c>
      <c r="V1312" s="25">
        <v>0</v>
      </c>
      <c r="W1312" s="25">
        <v>62903.53</v>
      </c>
      <c r="X1312" s="25">
        <v>13772000.569999998</v>
      </c>
      <c r="Y1312" s="10" t="s">
        <v>16</v>
      </c>
      <c r="Z1312" s="10">
        <v>0</v>
      </c>
      <c r="AA1312" s="67"/>
      <c r="AB1312" s="67"/>
    </row>
    <row r="1313" spans="1:28" s="87" customFormat="1" ht="17.25" customHeight="1">
      <c r="A1313" s="68"/>
      <c r="B1313" s="27" t="s">
        <v>2178</v>
      </c>
      <c r="C1313" s="10">
        <v>79</v>
      </c>
      <c r="D1313" s="14" t="s">
        <v>6999</v>
      </c>
      <c r="E1313" s="10" t="s">
        <v>6414</v>
      </c>
      <c r="F1313" s="41">
        <v>449</v>
      </c>
      <c r="G1313" s="7">
        <v>128491</v>
      </c>
      <c r="H1313" s="10" t="s">
        <v>6615</v>
      </c>
      <c r="I1313" s="10" t="s">
        <v>3492</v>
      </c>
      <c r="J1313" s="10" t="s">
        <v>6616</v>
      </c>
      <c r="K1313" s="26">
        <v>43739</v>
      </c>
      <c r="L1313" s="26">
        <v>44834</v>
      </c>
      <c r="M1313" s="52">
        <v>83.72533132650031</v>
      </c>
      <c r="N1313" s="10" t="s">
        <v>5775</v>
      </c>
      <c r="O1313" s="10" t="s">
        <v>6600</v>
      </c>
      <c r="P1313" s="10" t="s">
        <v>6601</v>
      </c>
      <c r="Q1313" s="10" t="s">
        <v>111</v>
      </c>
      <c r="R1313" s="10">
        <v>113</v>
      </c>
      <c r="S1313" s="25">
        <v>6082783.6100000003</v>
      </c>
      <c r="T1313" s="25">
        <v>1073432.33</v>
      </c>
      <c r="U1313" s="25">
        <v>108949.23</v>
      </c>
      <c r="V1313" s="25">
        <v>0</v>
      </c>
      <c r="W1313" s="25">
        <v>0</v>
      </c>
      <c r="X1313" s="25">
        <v>7265165.1700000009</v>
      </c>
      <c r="Y1313" s="10" t="s">
        <v>16</v>
      </c>
      <c r="Z1313" s="10">
        <v>0</v>
      </c>
      <c r="AA1313" s="67"/>
      <c r="AB1313" s="67"/>
    </row>
    <row r="1314" spans="1:28" s="87" customFormat="1" ht="17.25" customHeight="1">
      <c r="A1314" s="68"/>
      <c r="B1314" s="27" t="s">
        <v>2178</v>
      </c>
      <c r="C1314" s="10">
        <v>80</v>
      </c>
      <c r="D1314" s="14" t="s">
        <v>7001</v>
      </c>
      <c r="E1314" s="10" t="s">
        <v>7203</v>
      </c>
      <c r="F1314" s="41">
        <v>464</v>
      </c>
      <c r="G1314" s="7">
        <v>126668</v>
      </c>
      <c r="H1314" s="10" t="s">
        <v>7204</v>
      </c>
      <c r="I1314" s="10" t="s">
        <v>7205</v>
      </c>
      <c r="J1314" s="10" t="s">
        <v>7206</v>
      </c>
      <c r="K1314" s="26">
        <v>43770</v>
      </c>
      <c r="L1314" s="26">
        <v>44316</v>
      </c>
      <c r="M1314" s="52">
        <v>82.197735564072588</v>
      </c>
      <c r="N1314" s="10" t="s">
        <v>7207</v>
      </c>
      <c r="O1314" s="10" t="s">
        <v>7208</v>
      </c>
      <c r="P1314" s="10" t="s">
        <v>7209</v>
      </c>
      <c r="Q1314" s="10" t="s">
        <v>7210</v>
      </c>
      <c r="R1314" s="10">
        <v>106</v>
      </c>
      <c r="S1314" s="25">
        <v>2221493.23</v>
      </c>
      <c r="T1314" s="25">
        <v>392028.13</v>
      </c>
      <c r="U1314" s="25">
        <v>89099.6</v>
      </c>
      <c r="V1314" s="25">
        <v>0</v>
      </c>
      <c r="W1314" s="25">
        <v>0</v>
      </c>
      <c r="X1314" s="25">
        <v>2702620.96</v>
      </c>
      <c r="Y1314" s="10" t="s">
        <v>7211</v>
      </c>
      <c r="Z1314" s="10">
        <v>0</v>
      </c>
      <c r="AA1314" s="67"/>
      <c r="AB1314" s="67"/>
    </row>
    <row r="1315" spans="1:28" s="87" customFormat="1" ht="17.25" customHeight="1" thickBot="1">
      <c r="A1315" s="68"/>
      <c r="B1315" s="27" t="s">
        <v>2178</v>
      </c>
      <c r="C1315" s="10">
        <v>81</v>
      </c>
      <c r="D1315" s="14" t="s">
        <v>7001</v>
      </c>
      <c r="E1315" s="10" t="s">
        <v>7203</v>
      </c>
      <c r="F1315" s="41">
        <v>464</v>
      </c>
      <c r="G1315" s="7">
        <v>128211</v>
      </c>
      <c r="H1315" s="10" t="s">
        <v>7212</v>
      </c>
      <c r="I1315" s="10" t="s">
        <v>7213</v>
      </c>
      <c r="J1315" s="10" t="s">
        <v>7214</v>
      </c>
      <c r="K1315" s="26">
        <v>43770</v>
      </c>
      <c r="L1315" s="26">
        <v>44316</v>
      </c>
      <c r="M1315" s="52">
        <v>85.000000108965565</v>
      </c>
      <c r="N1315" s="10" t="s">
        <v>1316</v>
      </c>
      <c r="O1315" s="10" t="s">
        <v>2266</v>
      </c>
      <c r="P1315" s="10" t="s">
        <v>7185</v>
      </c>
      <c r="Q1315" s="10" t="s">
        <v>7215</v>
      </c>
      <c r="R1315" s="10">
        <v>106</v>
      </c>
      <c r="S1315" s="25">
        <v>3900314.17</v>
      </c>
      <c r="T1315" s="25">
        <v>688290.73</v>
      </c>
      <c r="U1315" s="25">
        <v>0</v>
      </c>
      <c r="V1315" s="25">
        <v>0</v>
      </c>
      <c r="W1315" s="25">
        <v>0</v>
      </c>
      <c r="X1315" s="25">
        <v>4588604.9000000004</v>
      </c>
      <c r="Y1315" s="10" t="s">
        <v>7211</v>
      </c>
      <c r="Z1315" s="10">
        <v>0</v>
      </c>
      <c r="AA1315" s="67"/>
      <c r="AB1315" s="67"/>
    </row>
    <row r="1316" spans="1:28" s="89" customFormat="1" ht="70.5" customHeight="1" thickBot="1">
      <c r="A1316" s="88"/>
      <c r="B1316" s="109" t="s">
        <v>2215</v>
      </c>
      <c r="C1316" s="110">
        <v>81</v>
      </c>
      <c r="D1316" s="111"/>
      <c r="E1316" s="111"/>
      <c r="F1316" s="111"/>
      <c r="G1316" s="111"/>
      <c r="H1316" s="111"/>
      <c r="I1316" s="111"/>
      <c r="J1316" s="111"/>
      <c r="K1316" s="111"/>
      <c r="L1316" s="111"/>
      <c r="M1316" s="111"/>
      <c r="N1316" s="111"/>
      <c r="O1316" s="111"/>
      <c r="P1316" s="111"/>
      <c r="Q1316" s="111"/>
      <c r="R1316" s="111"/>
      <c r="S1316" s="111">
        <f>SUM(S1235:S1315)</f>
        <v>496470912.36000025</v>
      </c>
      <c r="T1316" s="111">
        <f t="shared" ref="T1316:X1316" si="8">SUM(T1235:T1315)</f>
        <v>84586460.690000027</v>
      </c>
      <c r="U1316" s="111">
        <f t="shared" si="8"/>
        <v>9019538.3999999985</v>
      </c>
      <c r="V1316" s="111"/>
      <c r="W1316" s="111">
        <f t="shared" si="8"/>
        <v>622377.92999999993</v>
      </c>
      <c r="X1316" s="111">
        <f t="shared" si="8"/>
        <v>590699289.38000023</v>
      </c>
      <c r="Y1316" s="111"/>
      <c r="Z1316" s="111"/>
      <c r="AA1316" s="67"/>
      <c r="AB1316" s="67"/>
    </row>
    <row r="1317" spans="1:28" s="89" customFormat="1" ht="146.25" customHeight="1" thickBot="1">
      <c r="A1317" s="88"/>
      <c r="B1317" s="109" t="s">
        <v>7141</v>
      </c>
      <c r="C1317" s="112">
        <f>C1316+C1234+C1118+C986+C686+C602+C491+C376+C272+C163</f>
        <v>1294</v>
      </c>
      <c r="D1317" s="111"/>
      <c r="E1317" s="111"/>
      <c r="F1317" s="111"/>
      <c r="G1317" s="111"/>
      <c r="H1317" s="111"/>
      <c r="I1317" s="111"/>
      <c r="J1317" s="111"/>
      <c r="K1317" s="111"/>
      <c r="L1317" s="111"/>
      <c r="M1317" s="111"/>
      <c r="N1317" s="111"/>
      <c r="O1317" s="111"/>
      <c r="P1317" s="111"/>
      <c r="Q1317" s="111"/>
      <c r="R1317" s="111"/>
      <c r="S1317" s="111">
        <f>S1316+S1234+S1118+S986+S686+S602+S491+S376+S272+S163</f>
        <v>15438400711.066814</v>
      </c>
      <c r="T1317" s="111">
        <f t="shared" ref="T1317:X1317" si="9">T1316+T1234+T1118+T986+T686+T602+T491+T376+T272+T163</f>
        <v>1646093746.6040003</v>
      </c>
      <c r="U1317" s="111">
        <f t="shared" si="9"/>
        <v>1173454939.2652774</v>
      </c>
      <c r="V1317" s="111"/>
      <c r="W1317" s="111">
        <f t="shared" si="9"/>
        <v>5303502.2599999988</v>
      </c>
      <c r="X1317" s="111">
        <f t="shared" si="9"/>
        <v>18263252899.195591</v>
      </c>
      <c r="Y1317" s="111"/>
      <c r="Z1317" s="111"/>
      <c r="AA1317" s="67"/>
      <c r="AB1317" s="67"/>
    </row>
  </sheetData>
  <autoFilter ref="B12:Z1317"/>
  <mergeCells count="28">
    <mergeCell ref="N9:N11"/>
    <mergeCell ref="C6:Z6"/>
    <mergeCell ref="C7:Z7"/>
    <mergeCell ref="C8:X8"/>
    <mergeCell ref="B9:B11"/>
    <mergeCell ref="C9:C11"/>
    <mergeCell ref="D9:D11"/>
    <mergeCell ref="E9:E11"/>
    <mergeCell ref="F9:F11"/>
    <mergeCell ref="G9:G11"/>
    <mergeCell ref="H9:H11"/>
    <mergeCell ref="I9:I11"/>
    <mergeCell ref="J9:J11"/>
    <mergeCell ref="K9:K11"/>
    <mergeCell ref="L9:L11"/>
    <mergeCell ref="M9:M11"/>
    <mergeCell ref="Y9:Y11"/>
    <mergeCell ref="Z9:Z11"/>
    <mergeCell ref="S10:T10"/>
    <mergeCell ref="U10:U11"/>
    <mergeCell ref="V10:V11"/>
    <mergeCell ref="W10:W11"/>
    <mergeCell ref="X9:X11"/>
    <mergeCell ref="O9:O11"/>
    <mergeCell ref="P9:P11"/>
    <mergeCell ref="Q9:Q11"/>
    <mergeCell ref="R9:R11"/>
    <mergeCell ref="S9:U9"/>
  </mergeCells>
  <conditionalFormatting sqref="G475:G476">
    <cfRule type="duplicateValues" dxfId="429" priority="533"/>
  </conditionalFormatting>
  <conditionalFormatting sqref="G475:G476">
    <cfRule type="duplicateValues" dxfId="428" priority="534"/>
    <cfRule type="duplicateValues" dxfId="427" priority="535"/>
    <cfRule type="duplicateValues" dxfId="426" priority="536"/>
  </conditionalFormatting>
  <conditionalFormatting sqref="G1119:G1222">
    <cfRule type="duplicateValues" dxfId="425" priority="528"/>
  </conditionalFormatting>
  <conditionalFormatting sqref="G1119:G1222">
    <cfRule type="duplicateValues" dxfId="424" priority="529"/>
    <cfRule type="duplicateValues" dxfId="423" priority="530"/>
    <cfRule type="duplicateValues" dxfId="422" priority="531"/>
  </conditionalFormatting>
  <conditionalFormatting sqref="G477:G490">
    <cfRule type="duplicateValues" dxfId="421" priority="524"/>
  </conditionalFormatting>
  <conditionalFormatting sqref="G477:G490">
    <cfRule type="duplicateValues" dxfId="420" priority="525"/>
    <cfRule type="duplicateValues" dxfId="419" priority="526"/>
    <cfRule type="duplicateValues" dxfId="418" priority="527"/>
  </conditionalFormatting>
  <conditionalFormatting sqref="G477:G490">
    <cfRule type="duplicateValues" dxfId="417" priority="523"/>
  </conditionalFormatting>
  <conditionalFormatting sqref="G349:G375">
    <cfRule type="duplicateValues" dxfId="416" priority="518"/>
  </conditionalFormatting>
  <conditionalFormatting sqref="G349:G375">
    <cfRule type="duplicateValues" dxfId="415" priority="519"/>
  </conditionalFormatting>
  <conditionalFormatting sqref="G349:G375">
    <cfRule type="duplicateValues" dxfId="414" priority="520"/>
    <cfRule type="duplicateValues" dxfId="413" priority="521"/>
    <cfRule type="duplicateValues" dxfId="412" priority="522"/>
  </conditionalFormatting>
  <conditionalFormatting sqref="G13:G46 G121:G145 G101:G118 G48:G99">
    <cfRule type="duplicateValues" dxfId="411" priority="495"/>
  </conditionalFormatting>
  <conditionalFormatting sqref="G146:G156">
    <cfRule type="duplicateValues" dxfId="410" priority="490"/>
  </conditionalFormatting>
  <conditionalFormatting sqref="G146:G156">
    <cfRule type="duplicateValues" dxfId="409" priority="489"/>
  </conditionalFormatting>
  <conditionalFormatting sqref="G146:G156">
    <cfRule type="duplicateValues" dxfId="408" priority="491"/>
  </conditionalFormatting>
  <conditionalFormatting sqref="G146:G156">
    <cfRule type="duplicateValues" dxfId="407" priority="492"/>
    <cfRule type="duplicateValues" dxfId="406" priority="493"/>
    <cfRule type="duplicateValues" dxfId="405" priority="494"/>
  </conditionalFormatting>
  <conditionalFormatting sqref="G120">
    <cfRule type="duplicateValues" dxfId="404" priority="484"/>
  </conditionalFormatting>
  <conditionalFormatting sqref="G120">
    <cfRule type="duplicateValues" dxfId="403" priority="483"/>
  </conditionalFormatting>
  <conditionalFormatting sqref="G120">
    <cfRule type="duplicateValues" dxfId="402" priority="485"/>
  </conditionalFormatting>
  <conditionalFormatting sqref="G120">
    <cfRule type="duplicateValues" dxfId="401" priority="486"/>
    <cfRule type="duplicateValues" dxfId="400" priority="487"/>
    <cfRule type="duplicateValues" dxfId="399" priority="488"/>
  </conditionalFormatting>
  <conditionalFormatting sqref="G120">
    <cfRule type="duplicateValues" dxfId="398" priority="482"/>
  </conditionalFormatting>
  <conditionalFormatting sqref="G100">
    <cfRule type="duplicateValues" dxfId="397" priority="476"/>
  </conditionalFormatting>
  <conditionalFormatting sqref="G100">
    <cfRule type="duplicateValues" dxfId="396" priority="475"/>
  </conditionalFormatting>
  <conditionalFormatting sqref="G100">
    <cfRule type="duplicateValues" dxfId="395" priority="477"/>
  </conditionalFormatting>
  <conditionalFormatting sqref="G100">
    <cfRule type="duplicateValues" dxfId="394" priority="478"/>
    <cfRule type="duplicateValues" dxfId="393" priority="479"/>
    <cfRule type="duplicateValues" dxfId="392" priority="480"/>
  </conditionalFormatting>
  <conditionalFormatting sqref="G100">
    <cfRule type="duplicateValues" dxfId="391" priority="474"/>
  </conditionalFormatting>
  <conditionalFormatting sqref="G100">
    <cfRule type="duplicateValues" dxfId="390" priority="473"/>
  </conditionalFormatting>
  <conditionalFormatting sqref="G119">
    <cfRule type="duplicateValues" dxfId="389" priority="468"/>
  </conditionalFormatting>
  <conditionalFormatting sqref="G119">
    <cfRule type="duplicateValues" dxfId="388" priority="467"/>
  </conditionalFormatting>
  <conditionalFormatting sqref="G119">
    <cfRule type="duplicateValues" dxfId="387" priority="469"/>
  </conditionalFormatting>
  <conditionalFormatting sqref="G119">
    <cfRule type="duplicateValues" dxfId="386" priority="470"/>
    <cfRule type="duplicateValues" dxfId="385" priority="471"/>
    <cfRule type="duplicateValues" dxfId="384" priority="472"/>
  </conditionalFormatting>
  <conditionalFormatting sqref="G119">
    <cfRule type="duplicateValues" dxfId="383" priority="466"/>
  </conditionalFormatting>
  <conditionalFormatting sqref="G119">
    <cfRule type="duplicateValues" dxfId="382" priority="465"/>
  </conditionalFormatting>
  <conditionalFormatting sqref="G121:G145 G101:G118 G13:G46 G48:G99">
    <cfRule type="duplicateValues" dxfId="381" priority="500"/>
  </conditionalFormatting>
  <conditionalFormatting sqref="G13:G46 G48:G99">
    <cfRule type="duplicateValues" dxfId="380" priority="501"/>
  </conditionalFormatting>
  <conditionalFormatting sqref="G13:G46 G121:G145 G101:G118 G48:G99">
    <cfRule type="duplicateValues" dxfId="379" priority="502"/>
    <cfRule type="duplicateValues" dxfId="378" priority="503"/>
    <cfRule type="duplicateValues" dxfId="377" priority="504"/>
  </conditionalFormatting>
  <conditionalFormatting sqref="G687:G983">
    <cfRule type="duplicateValues" dxfId="376" priority="460"/>
  </conditionalFormatting>
  <conditionalFormatting sqref="G687:G983">
    <cfRule type="duplicateValues" dxfId="375" priority="461"/>
  </conditionalFormatting>
  <conditionalFormatting sqref="G687:G983">
    <cfRule type="duplicateValues" dxfId="374" priority="462"/>
    <cfRule type="duplicateValues" dxfId="373" priority="463"/>
    <cfRule type="duplicateValues" dxfId="372" priority="464"/>
  </conditionalFormatting>
  <conditionalFormatting sqref="G687:G983">
    <cfRule type="duplicateValues" dxfId="371" priority="459"/>
  </conditionalFormatting>
  <conditionalFormatting sqref="G984:G985">
    <cfRule type="duplicateValues" dxfId="370" priority="454"/>
  </conditionalFormatting>
  <conditionalFormatting sqref="G984:G985">
    <cfRule type="duplicateValues" dxfId="369" priority="455"/>
  </conditionalFormatting>
  <conditionalFormatting sqref="G984:G985">
    <cfRule type="duplicateValues" dxfId="368" priority="456"/>
    <cfRule type="duplicateValues" dxfId="367" priority="457"/>
    <cfRule type="duplicateValues" dxfId="366" priority="458"/>
  </conditionalFormatting>
  <conditionalFormatting sqref="G984:G985">
    <cfRule type="duplicateValues" dxfId="365" priority="453"/>
  </conditionalFormatting>
  <conditionalFormatting sqref="G687:G985">
    <cfRule type="duplicateValues" dxfId="364" priority="452"/>
  </conditionalFormatting>
  <conditionalFormatting sqref="G987:G1003">
    <cfRule type="duplicateValues" dxfId="363" priority="447"/>
  </conditionalFormatting>
  <conditionalFormatting sqref="G987:G1003">
    <cfRule type="duplicateValues" dxfId="362" priority="448"/>
  </conditionalFormatting>
  <conditionalFormatting sqref="G987:G1003">
    <cfRule type="duplicateValues" dxfId="361" priority="449"/>
    <cfRule type="duplicateValues" dxfId="360" priority="450"/>
    <cfRule type="duplicateValues" dxfId="359" priority="451"/>
  </conditionalFormatting>
  <conditionalFormatting sqref="G987:G1003">
    <cfRule type="duplicateValues" dxfId="358" priority="446"/>
  </conditionalFormatting>
  <conditionalFormatting sqref="G987:G1003">
    <cfRule type="duplicateValues" dxfId="357" priority="445"/>
  </conditionalFormatting>
  <conditionalFormatting sqref="G1005:G1006">
    <cfRule type="duplicateValues" dxfId="356" priority="440"/>
  </conditionalFormatting>
  <conditionalFormatting sqref="G1005:G1006">
    <cfRule type="duplicateValues" dxfId="355" priority="441"/>
  </conditionalFormatting>
  <conditionalFormatting sqref="G1005:G1006">
    <cfRule type="duplicateValues" dxfId="354" priority="442"/>
    <cfRule type="duplicateValues" dxfId="353" priority="443"/>
    <cfRule type="duplicateValues" dxfId="352" priority="444"/>
  </conditionalFormatting>
  <conditionalFormatting sqref="G1005:G1006">
    <cfRule type="duplicateValues" dxfId="351" priority="439"/>
  </conditionalFormatting>
  <conditionalFormatting sqref="G1005:G1006">
    <cfRule type="duplicateValues" dxfId="350" priority="438"/>
  </conditionalFormatting>
  <conditionalFormatting sqref="G1010:G1014">
    <cfRule type="duplicateValues" dxfId="349" priority="433"/>
  </conditionalFormatting>
  <conditionalFormatting sqref="G1010:G1014">
    <cfRule type="duplicateValues" dxfId="348" priority="434"/>
  </conditionalFormatting>
  <conditionalFormatting sqref="G1010:G1014">
    <cfRule type="duplicateValues" dxfId="347" priority="435"/>
    <cfRule type="duplicateValues" dxfId="346" priority="436"/>
    <cfRule type="duplicateValues" dxfId="345" priority="437"/>
  </conditionalFormatting>
  <conditionalFormatting sqref="G1010:G1014">
    <cfRule type="duplicateValues" dxfId="344" priority="432"/>
  </conditionalFormatting>
  <conditionalFormatting sqref="G1010:G1014">
    <cfRule type="duplicateValues" dxfId="343" priority="431"/>
  </conditionalFormatting>
  <conditionalFormatting sqref="G1017:G1019">
    <cfRule type="duplicateValues" dxfId="342" priority="426"/>
  </conditionalFormatting>
  <conditionalFormatting sqref="G1017:G1019">
    <cfRule type="duplicateValues" dxfId="341" priority="427"/>
  </conditionalFormatting>
  <conditionalFormatting sqref="G1017:G1019">
    <cfRule type="duplicateValues" dxfId="340" priority="428"/>
    <cfRule type="duplicateValues" dxfId="339" priority="429"/>
    <cfRule type="duplicateValues" dxfId="338" priority="430"/>
  </conditionalFormatting>
  <conditionalFormatting sqref="G1017:G1019">
    <cfRule type="duplicateValues" dxfId="337" priority="425"/>
  </conditionalFormatting>
  <conditionalFormatting sqref="G1017:G1019">
    <cfRule type="duplicateValues" dxfId="336" priority="424"/>
  </conditionalFormatting>
  <conditionalFormatting sqref="G1022:G1027">
    <cfRule type="duplicateValues" dxfId="335" priority="419"/>
  </conditionalFormatting>
  <conditionalFormatting sqref="G1022:G1027">
    <cfRule type="duplicateValues" dxfId="334" priority="420"/>
  </conditionalFormatting>
  <conditionalFormatting sqref="G1022:G1027">
    <cfRule type="duplicateValues" dxfId="333" priority="421"/>
    <cfRule type="duplicateValues" dxfId="332" priority="422"/>
    <cfRule type="duplicateValues" dxfId="331" priority="423"/>
  </conditionalFormatting>
  <conditionalFormatting sqref="G1022:G1027">
    <cfRule type="duplicateValues" dxfId="330" priority="418"/>
  </conditionalFormatting>
  <conditionalFormatting sqref="G1022:G1027">
    <cfRule type="duplicateValues" dxfId="329" priority="417"/>
  </conditionalFormatting>
  <conditionalFormatting sqref="G1037:G1051">
    <cfRule type="duplicateValues" dxfId="328" priority="412"/>
  </conditionalFormatting>
  <conditionalFormatting sqref="G1037:G1051">
    <cfRule type="duplicateValues" dxfId="327" priority="413"/>
  </conditionalFormatting>
  <conditionalFormatting sqref="G1037:G1051">
    <cfRule type="duplicateValues" dxfId="326" priority="414"/>
    <cfRule type="duplicateValues" dxfId="325" priority="415"/>
    <cfRule type="duplicateValues" dxfId="324" priority="416"/>
  </conditionalFormatting>
  <conditionalFormatting sqref="G1037:G1051">
    <cfRule type="duplicateValues" dxfId="323" priority="411"/>
  </conditionalFormatting>
  <conditionalFormatting sqref="G1037:G1051">
    <cfRule type="duplicateValues" dxfId="322" priority="410"/>
  </conditionalFormatting>
  <conditionalFormatting sqref="G1053:G1055">
    <cfRule type="duplicateValues" dxfId="321" priority="405"/>
  </conditionalFormatting>
  <conditionalFormatting sqref="G1053:G1055">
    <cfRule type="duplicateValues" dxfId="320" priority="406"/>
  </conditionalFormatting>
  <conditionalFormatting sqref="G1053:G1055">
    <cfRule type="duplicateValues" dxfId="319" priority="407"/>
    <cfRule type="duplicateValues" dxfId="318" priority="408"/>
    <cfRule type="duplicateValues" dxfId="317" priority="409"/>
  </conditionalFormatting>
  <conditionalFormatting sqref="G1053:G1055">
    <cfRule type="duplicateValues" dxfId="316" priority="404"/>
  </conditionalFormatting>
  <conditionalFormatting sqref="G1053:G1055">
    <cfRule type="duplicateValues" dxfId="315" priority="403"/>
  </conditionalFormatting>
  <conditionalFormatting sqref="G1057">
    <cfRule type="duplicateValues" dxfId="314" priority="398"/>
  </conditionalFormatting>
  <conditionalFormatting sqref="G1057">
    <cfRule type="duplicateValues" dxfId="313" priority="399"/>
  </conditionalFormatting>
  <conditionalFormatting sqref="G1057">
    <cfRule type="duplicateValues" dxfId="312" priority="400"/>
    <cfRule type="duplicateValues" dxfId="311" priority="401"/>
    <cfRule type="duplicateValues" dxfId="310" priority="402"/>
  </conditionalFormatting>
  <conditionalFormatting sqref="G1057">
    <cfRule type="duplicateValues" dxfId="309" priority="397"/>
  </conditionalFormatting>
  <conditionalFormatting sqref="G1057">
    <cfRule type="duplicateValues" dxfId="308" priority="396"/>
  </conditionalFormatting>
  <conditionalFormatting sqref="G1061:G1062">
    <cfRule type="duplicateValues" dxfId="307" priority="391"/>
  </conditionalFormatting>
  <conditionalFormatting sqref="G1061:G1062">
    <cfRule type="duplicateValues" dxfId="306" priority="392"/>
  </conditionalFormatting>
  <conditionalFormatting sqref="G1061:G1062">
    <cfRule type="duplicateValues" dxfId="305" priority="393"/>
    <cfRule type="duplicateValues" dxfId="304" priority="394"/>
    <cfRule type="duplicateValues" dxfId="303" priority="395"/>
  </conditionalFormatting>
  <conditionalFormatting sqref="G1061:G1062">
    <cfRule type="duplicateValues" dxfId="302" priority="390"/>
  </conditionalFormatting>
  <conditionalFormatting sqref="G1061:G1062">
    <cfRule type="duplicateValues" dxfId="301" priority="389"/>
  </conditionalFormatting>
  <conditionalFormatting sqref="G1065">
    <cfRule type="duplicateValues" dxfId="300" priority="384"/>
  </conditionalFormatting>
  <conditionalFormatting sqref="G1065">
    <cfRule type="duplicateValues" dxfId="299" priority="385"/>
  </conditionalFormatting>
  <conditionalFormatting sqref="G1065">
    <cfRule type="duplicateValues" dxfId="298" priority="386"/>
    <cfRule type="duplicateValues" dxfId="297" priority="387"/>
    <cfRule type="duplicateValues" dxfId="296" priority="388"/>
  </conditionalFormatting>
  <conditionalFormatting sqref="G1065">
    <cfRule type="duplicateValues" dxfId="295" priority="383"/>
  </conditionalFormatting>
  <conditionalFormatting sqref="G1065">
    <cfRule type="duplicateValues" dxfId="294" priority="382"/>
  </conditionalFormatting>
  <conditionalFormatting sqref="G1067:G1075">
    <cfRule type="duplicateValues" dxfId="293" priority="377"/>
  </conditionalFormatting>
  <conditionalFormatting sqref="G1067:G1075">
    <cfRule type="duplicateValues" dxfId="292" priority="378"/>
  </conditionalFormatting>
  <conditionalFormatting sqref="G1067:G1075">
    <cfRule type="duplicateValues" dxfId="291" priority="379"/>
    <cfRule type="duplicateValues" dxfId="290" priority="380"/>
    <cfRule type="duplicateValues" dxfId="289" priority="381"/>
  </conditionalFormatting>
  <conditionalFormatting sqref="G1067:G1075">
    <cfRule type="duplicateValues" dxfId="288" priority="376"/>
  </conditionalFormatting>
  <conditionalFormatting sqref="G1067:G1075">
    <cfRule type="duplicateValues" dxfId="287" priority="375"/>
  </conditionalFormatting>
  <conditionalFormatting sqref="G1077:G1115 G1117">
    <cfRule type="duplicateValues" dxfId="286" priority="370"/>
  </conditionalFormatting>
  <conditionalFormatting sqref="G1077:G1115 G1117">
    <cfRule type="duplicateValues" dxfId="285" priority="371"/>
  </conditionalFormatting>
  <conditionalFormatting sqref="G1077:G1115 G1117">
    <cfRule type="duplicateValues" dxfId="284" priority="372"/>
    <cfRule type="duplicateValues" dxfId="283" priority="373"/>
    <cfRule type="duplicateValues" dxfId="282" priority="374"/>
  </conditionalFormatting>
  <conditionalFormatting sqref="G1077:G1115 G1117">
    <cfRule type="duplicateValues" dxfId="281" priority="369"/>
  </conditionalFormatting>
  <conditionalFormatting sqref="G1077:G1115 G1117">
    <cfRule type="duplicateValues" dxfId="280" priority="368"/>
  </conditionalFormatting>
  <conditionalFormatting sqref="G1029">
    <cfRule type="duplicateValues" dxfId="279" priority="363"/>
  </conditionalFormatting>
  <conditionalFormatting sqref="G1029">
    <cfRule type="duplicateValues" dxfId="278" priority="364"/>
  </conditionalFormatting>
  <conditionalFormatting sqref="G1029">
    <cfRule type="duplicateValues" dxfId="277" priority="365"/>
    <cfRule type="duplicateValues" dxfId="276" priority="366"/>
    <cfRule type="duplicateValues" dxfId="275" priority="367"/>
  </conditionalFormatting>
  <conditionalFormatting sqref="G1029">
    <cfRule type="duplicateValues" dxfId="274" priority="362"/>
  </conditionalFormatting>
  <conditionalFormatting sqref="G1029">
    <cfRule type="duplicateValues" dxfId="273" priority="361"/>
  </conditionalFormatting>
  <conditionalFormatting sqref="G1031:G1032">
    <cfRule type="duplicateValues" dxfId="272" priority="356"/>
  </conditionalFormatting>
  <conditionalFormatting sqref="G1031:G1032">
    <cfRule type="duplicateValues" dxfId="271" priority="357"/>
  </conditionalFormatting>
  <conditionalFormatting sqref="G1031:G1032">
    <cfRule type="duplicateValues" dxfId="270" priority="358"/>
    <cfRule type="duplicateValues" dxfId="269" priority="359"/>
    <cfRule type="duplicateValues" dxfId="268" priority="360"/>
  </conditionalFormatting>
  <conditionalFormatting sqref="G1031:G1032">
    <cfRule type="duplicateValues" dxfId="267" priority="355"/>
  </conditionalFormatting>
  <conditionalFormatting sqref="G1031:G1032">
    <cfRule type="duplicateValues" dxfId="266" priority="354"/>
  </conditionalFormatting>
  <conditionalFormatting sqref="G1035">
    <cfRule type="duplicateValues" dxfId="265" priority="349"/>
  </conditionalFormatting>
  <conditionalFormatting sqref="G1035">
    <cfRule type="duplicateValues" dxfId="264" priority="350"/>
  </conditionalFormatting>
  <conditionalFormatting sqref="G1035">
    <cfRule type="duplicateValues" dxfId="263" priority="351"/>
    <cfRule type="duplicateValues" dxfId="262" priority="352"/>
    <cfRule type="duplicateValues" dxfId="261" priority="353"/>
  </conditionalFormatting>
  <conditionalFormatting sqref="G1035">
    <cfRule type="duplicateValues" dxfId="260" priority="348"/>
  </conditionalFormatting>
  <conditionalFormatting sqref="G1035">
    <cfRule type="duplicateValues" dxfId="259" priority="347"/>
  </conditionalFormatting>
  <conditionalFormatting sqref="G1004">
    <cfRule type="duplicateValues" dxfId="258" priority="342"/>
  </conditionalFormatting>
  <conditionalFormatting sqref="G1004">
    <cfRule type="duplicateValues" dxfId="257" priority="343"/>
  </conditionalFormatting>
  <conditionalFormatting sqref="G1004">
    <cfRule type="duplicateValues" dxfId="256" priority="344"/>
    <cfRule type="duplicateValues" dxfId="255" priority="345"/>
    <cfRule type="duplicateValues" dxfId="254" priority="346"/>
  </conditionalFormatting>
  <conditionalFormatting sqref="G1004">
    <cfRule type="duplicateValues" dxfId="253" priority="341"/>
  </conditionalFormatting>
  <conditionalFormatting sqref="G1004">
    <cfRule type="duplicateValues" dxfId="252" priority="340"/>
  </conditionalFormatting>
  <conditionalFormatting sqref="G1007:G1009">
    <cfRule type="duplicateValues" dxfId="251" priority="335"/>
  </conditionalFormatting>
  <conditionalFormatting sqref="G1007:G1009">
    <cfRule type="duplicateValues" dxfId="250" priority="336"/>
  </conditionalFormatting>
  <conditionalFormatting sqref="G1007:G1009">
    <cfRule type="duplicateValues" dxfId="249" priority="337"/>
    <cfRule type="duplicateValues" dxfId="248" priority="338"/>
    <cfRule type="duplicateValues" dxfId="247" priority="339"/>
  </conditionalFormatting>
  <conditionalFormatting sqref="G1007:G1009">
    <cfRule type="duplicateValues" dxfId="246" priority="334"/>
  </conditionalFormatting>
  <conditionalFormatting sqref="G1007:G1009">
    <cfRule type="duplicateValues" dxfId="245" priority="333"/>
  </conditionalFormatting>
  <conditionalFormatting sqref="G1015:G1016">
    <cfRule type="duplicateValues" dxfId="244" priority="328"/>
  </conditionalFormatting>
  <conditionalFormatting sqref="G1015:G1016">
    <cfRule type="duplicateValues" dxfId="243" priority="329"/>
  </conditionalFormatting>
  <conditionalFormatting sqref="G1015:G1016">
    <cfRule type="duplicateValues" dxfId="242" priority="330"/>
    <cfRule type="duplicateValues" dxfId="241" priority="331"/>
    <cfRule type="duplicateValues" dxfId="240" priority="332"/>
  </conditionalFormatting>
  <conditionalFormatting sqref="G1015:G1016">
    <cfRule type="duplicateValues" dxfId="239" priority="327"/>
  </conditionalFormatting>
  <conditionalFormatting sqref="G1015:G1016">
    <cfRule type="duplicateValues" dxfId="238" priority="326"/>
  </conditionalFormatting>
  <conditionalFormatting sqref="G1020:G1021">
    <cfRule type="duplicateValues" dxfId="237" priority="321"/>
  </conditionalFormatting>
  <conditionalFormatting sqref="G1020:G1021">
    <cfRule type="duplicateValues" dxfId="236" priority="322"/>
  </conditionalFormatting>
  <conditionalFormatting sqref="G1020:G1021">
    <cfRule type="duplicateValues" dxfId="235" priority="323"/>
    <cfRule type="duplicateValues" dxfId="234" priority="324"/>
    <cfRule type="duplicateValues" dxfId="233" priority="325"/>
  </conditionalFormatting>
  <conditionalFormatting sqref="G1020:G1021">
    <cfRule type="duplicateValues" dxfId="232" priority="320"/>
  </conditionalFormatting>
  <conditionalFormatting sqref="G1020:G1021">
    <cfRule type="duplicateValues" dxfId="231" priority="319"/>
  </conditionalFormatting>
  <conditionalFormatting sqref="G1028">
    <cfRule type="duplicateValues" dxfId="230" priority="314"/>
  </conditionalFormatting>
  <conditionalFormatting sqref="G1028">
    <cfRule type="duplicateValues" dxfId="229" priority="315"/>
  </conditionalFormatting>
  <conditionalFormatting sqref="G1028">
    <cfRule type="duplicateValues" dxfId="228" priority="316"/>
    <cfRule type="duplicateValues" dxfId="227" priority="317"/>
    <cfRule type="duplicateValues" dxfId="226" priority="318"/>
  </conditionalFormatting>
  <conditionalFormatting sqref="G1028">
    <cfRule type="duplicateValues" dxfId="225" priority="313"/>
  </conditionalFormatting>
  <conditionalFormatting sqref="G1028">
    <cfRule type="duplicateValues" dxfId="224" priority="312"/>
  </conditionalFormatting>
  <conditionalFormatting sqref="G1030">
    <cfRule type="duplicateValues" dxfId="223" priority="307"/>
  </conditionalFormatting>
  <conditionalFormatting sqref="G1030">
    <cfRule type="duplicateValues" dxfId="222" priority="308"/>
  </conditionalFormatting>
  <conditionalFormatting sqref="G1030">
    <cfRule type="duplicateValues" dxfId="221" priority="309"/>
    <cfRule type="duplicateValues" dxfId="220" priority="310"/>
    <cfRule type="duplicateValues" dxfId="219" priority="311"/>
  </conditionalFormatting>
  <conditionalFormatting sqref="G1030">
    <cfRule type="duplicateValues" dxfId="218" priority="306"/>
  </conditionalFormatting>
  <conditionalFormatting sqref="G1030">
    <cfRule type="duplicateValues" dxfId="217" priority="305"/>
  </conditionalFormatting>
  <conditionalFormatting sqref="G1033:G1034">
    <cfRule type="duplicateValues" dxfId="216" priority="300"/>
  </conditionalFormatting>
  <conditionalFormatting sqref="G1033:G1034">
    <cfRule type="duplicateValues" dxfId="215" priority="301"/>
  </conditionalFormatting>
  <conditionalFormatting sqref="G1033:G1034">
    <cfRule type="duplicateValues" dxfId="214" priority="302"/>
    <cfRule type="duplicateValues" dxfId="213" priority="303"/>
    <cfRule type="duplicateValues" dxfId="212" priority="304"/>
  </conditionalFormatting>
  <conditionalFormatting sqref="G1033:G1034">
    <cfRule type="duplicateValues" dxfId="211" priority="299"/>
  </conditionalFormatting>
  <conditionalFormatting sqref="G1033:G1034">
    <cfRule type="duplicateValues" dxfId="210" priority="298"/>
  </conditionalFormatting>
  <conditionalFormatting sqref="G1036">
    <cfRule type="duplicateValues" dxfId="209" priority="293"/>
  </conditionalFormatting>
  <conditionalFormatting sqref="G1036">
    <cfRule type="duplicateValues" dxfId="208" priority="294"/>
  </conditionalFormatting>
  <conditionalFormatting sqref="G1036">
    <cfRule type="duplicateValues" dxfId="207" priority="295"/>
    <cfRule type="duplicateValues" dxfId="206" priority="296"/>
    <cfRule type="duplicateValues" dxfId="205" priority="297"/>
  </conditionalFormatting>
  <conditionalFormatting sqref="G1036">
    <cfRule type="duplicateValues" dxfId="204" priority="292"/>
  </conditionalFormatting>
  <conditionalFormatting sqref="G1036">
    <cfRule type="duplicateValues" dxfId="203" priority="291"/>
  </conditionalFormatting>
  <conditionalFormatting sqref="G1052">
    <cfRule type="duplicateValues" dxfId="202" priority="286"/>
  </conditionalFormatting>
  <conditionalFormatting sqref="G1052">
    <cfRule type="duplicateValues" dxfId="201" priority="287"/>
  </conditionalFormatting>
  <conditionalFormatting sqref="G1052">
    <cfRule type="duplicateValues" dxfId="200" priority="288"/>
    <cfRule type="duplicateValues" dxfId="199" priority="289"/>
    <cfRule type="duplicateValues" dxfId="198" priority="290"/>
  </conditionalFormatting>
  <conditionalFormatting sqref="G1052">
    <cfRule type="duplicateValues" dxfId="197" priority="285"/>
  </conditionalFormatting>
  <conditionalFormatting sqref="G1052">
    <cfRule type="duplicateValues" dxfId="196" priority="284"/>
  </conditionalFormatting>
  <conditionalFormatting sqref="G1056">
    <cfRule type="duplicateValues" dxfId="195" priority="279"/>
  </conditionalFormatting>
  <conditionalFormatting sqref="G1056">
    <cfRule type="duplicateValues" dxfId="194" priority="280"/>
  </conditionalFormatting>
  <conditionalFormatting sqref="G1056">
    <cfRule type="duplicateValues" dxfId="193" priority="281"/>
    <cfRule type="duplicateValues" dxfId="192" priority="282"/>
    <cfRule type="duplicateValues" dxfId="191" priority="283"/>
  </conditionalFormatting>
  <conditionalFormatting sqref="G1056">
    <cfRule type="duplicateValues" dxfId="190" priority="278"/>
  </conditionalFormatting>
  <conditionalFormatting sqref="G1056">
    <cfRule type="duplicateValues" dxfId="189" priority="277"/>
  </conditionalFormatting>
  <conditionalFormatting sqref="G1058:G1060">
    <cfRule type="duplicateValues" dxfId="188" priority="272"/>
  </conditionalFormatting>
  <conditionalFormatting sqref="G1058:G1060">
    <cfRule type="duplicateValues" dxfId="187" priority="273"/>
  </conditionalFormatting>
  <conditionalFormatting sqref="G1058:G1060">
    <cfRule type="duplicateValues" dxfId="186" priority="274"/>
    <cfRule type="duplicateValues" dxfId="185" priority="275"/>
    <cfRule type="duplicateValues" dxfId="184" priority="276"/>
  </conditionalFormatting>
  <conditionalFormatting sqref="G1058:G1060">
    <cfRule type="duplicateValues" dxfId="183" priority="271"/>
  </conditionalFormatting>
  <conditionalFormatting sqref="G1058:G1060">
    <cfRule type="duplicateValues" dxfId="182" priority="270"/>
  </conditionalFormatting>
  <conditionalFormatting sqref="G1063">
    <cfRule type="duplicateValues" dxfId="181" priority="265"/>
  </conditionalFormatting>
  <conditionalFormatting sqref="G1063">
    <cfRule type="duplicateValues" dxfId="180" priority="266"/>
  </conditionalFormatting>
  <conditionalFormatting sqref="G1063">
    <cfRule type="duplicateValues" dxfId="179" priority="267"/>
    <cfRule type="duplicateValues" dxfId="178" priority="268"/>
    <cfRule type="duplicateValues" dxfId="177" priority="269"/>
  </conditionalFormatting>
  <conditionalFormatting sqref="G1063">
    <cfRule type="duplicateValues" dxfId="176" priority="264"/>
  </conditionalFormatting>
  <conditionalFormatting sqref="G1063">
    <cfRule type="duplicateValues" dxfId="175" priority="263"/>
  </conditionalFormatting>
  <conditionalFormatting sqref="G1064">
    <cfRule type="duplicateValues" dxfId="174" priority="258"/>
  </conditionalFormatting>
  <conditionalFormatting sqref="G1064">
    <cfRule type="duplicateValues" dxfId="173" priority="259"/>
  </conditionalFormatting>
  <conditionalFormatting sqref="G1064">
    <cfRule type="duplicateValues" dxfId="172" priority="260"/>
    <cfRule type="duplicateValues" dxfId="171" priority="261"/>
    <cfRule type="duplicateValues" dxfId="170" priority="262"/>
  </conditionalFormatting>
  <conditionalFormatting sqref="G1064">
    <cfRule type="duplicateValues" dxfId="169" priority="257"/>
  </conditionalFormatting>
  <conditionalFormatting sqref="G1064">
    <cfRule type="duplicateValues" dxfId="168" priority="256"/>
  </conditionalFormatting>
  <conditionalFormatting sqref="G1066">
    <cfRule type="duplicateValues" dxfId="167" priority="251"/>
  </conditionalFormatting>
  <conditionalFormatting sqref="G1066">
    <cfRule type="duplicateValues" dxfId="166" priority="252"/>
  </conditionalFormatting>
  <conditionalFormatting sqref="G1066">
    <cfRule type="duplicateValues" dxfId="165" priority="253"/>
    <cfRule type="duplicateValues" dxfId="164" priority="254"/>
    <cfRule type="duplicateValues" dxfId="163" priority="255"/>
  </conditionalFormatting>
  <conditionalFormatting sqref="G1066">
    <cfRule type="duplicateValues" dxfId="162" priority="250"/>
  </conditionalFormatting>
  <conditionalFormatting sqref="G1066">
    <cfRule type="duplicateValues" dxfId="161" priority="249"/>
  </conditionalFormatting>
  <conditionalFormatting sqref="G1076">
    <cfRule type="duplicateValues" dxfId="160" priority="244"/>
  </conditionalFormatting>
  <conditionalFormatting sqref="G1076">
    <cfRule type="duplicateValues" dxfId="159" priority="245"/>
  </conditionalFormatting>
  <conditionalFormatting sqref="G1076">
    <cfRule type="duplicateValues" dxfId="158" priority="246"/>
    <cfRule type="duplicateValues" dxfId="157" priority="247"/>
    <cfRule type="duplicateValues" dxfId="156" priority="248"/>
  </conditionalFormatting>
  <conditionalFormatting sqref="G1076">
    <cfRule type="duplicateValues" dxfId="155" priority="243"/>
  </conditionalFormatting>
  <conditionalFormatting sqref="G1076">
    <cfRule type="duplicateValues" dxfId="154" priority="242"/>
  </conditionalFormatting>
  <conditionalFormatting sqref="G492:G594">
    <cfRule type="duplicateValues" dxfId="153" priority="237"/>
  </conditionalFormatting>
  <conditionalFormatting sqref="G492:G594">
    <cfRule type="duplicateValues" dxfId="152" priority="238"/>
  </conditionalFormatting>
  <conditionalFormatting sqref="G492:G594">
    <cfRule type="duplicateValues" dxfId="151" priority="239"/>
    <cfRule type="duplicateValues" dxfId="150" priority="240"/>
    <cfRule type="duplicateValues" dxfId="149" priority="241"/>
  </conditionalFormatting>
  <conditionalFormatting sqref="G595:G601">
    <cfRule type="duplicateValues" dxfId="148" priority="232"/>
  </conditionalFormatting>
  <conditionalFormatting sqref="G595:G601">
    <cfRule type="duplicateValues" dxfId="147" priority="233"/>
  </conditionalFormatting>
  <conditionalFormatting sqref="G595:G601">
    <cfRule type="duplicateValues" dxfId="146" priority="234"/>
    <cfRule type="duplicateValues" dxfId="145" priority="235"/>
    <cfRule type="duplicateValues" dxfId="144" priority="236"/>
  </conditionalFormatting>
  <conditionalFormatting sqref="G492:G601">
    <cfRule type="duplicateValues" dxfId="143" priority="231"/>
  </conditionalFormatting>
  <conditionalFormatting sqref="G492:G601">
    <cfRule type="duplicateValues" dxfId="142" priority="230"/>
  </conditionalFormatting>
  <conditionalFormatting sqref="G9:G11">
    <cfRule type="duplicateValues" dxfId="141" priority="541"/>
  </conditionalFormatting>
  <conditionalFormatting sqref="G9:G11">
    <cfRule type="duplicateValues" dxfId="140" priority="542"/>
  </conditionalFormatting>
  <conditionalFormatting sqref="G158:G162">
    <cfRule type="duplicateValues" dxfId="139" priority="146"/>
  </conditionalFormatting>
  <conditionalFormatting sqref="G158:G162">
    <cfRule type="duplicateValues" dxfId="138" priority="147"/>
    <cfRule type="duplicateValues" dxfId="137" priority="148"/>
    <cfRule type="duplicateValues" dxfId="136" priority="149"/>
  </conditionalFormatting>
  <conditionalFormatting sqref="G158:G162">
    <cfRule type="duplicateValues" dxfId="135" priority="150"/>
  </conditionalFormatting>
  <conditionalFormatting sqref="G158:G162">
    <cfRule type="duplicateValues" dxfId="134" priority="151"/>
  </conditionalFormatting>
  <conditionalFormatting sqref="G492:G601 G1:G46 G271 G164:G269 G273:G375 G687:G985 G987:G1115 G48:G162 G1117 G377:G490 G603:G685 G1119:G1233 G1235:G1315 G1318:G1048576">
    <cfRule type="duplicateValues" dxfId="133" priority="145"/>
  </conditionalFormatting>
  <conditionalFormatting sqref="G157">
    <cfRule type="duplicateValues" dxfId="132" priority="1170"/>
  </conditionalFormatting>
  <conditionalFormatting sqref="G157">
    <cfRule type="duplicateValues" dxfId="131" priority="1171"/>
    <cfRule type="duplicateValues" dxfId="130" priority="1172"/>
    <cfRule type="duplicateValues" dxfId="129" priority="1173"/>
  </conditionalFormatting>
  <conditionalFormatting sqref="G101:G118 G120:G157 G13:G46 G48:G99">
    <cfRule type="duplicateValues" dxfId="128" priority="1174"/>
  </conditionalFormatting>
  <conditionalFormatting sqref="G121:G157 G101:G118 G13:G46 G48:G99">
    <cfRule type="duplicateValues" dxfId="127" priority="1177"/>
  </conditionalFormatting>
  <conditionalFormatting sqref="G261:G269 G271">
    <cfRule type="duplicateValues" dxfId="126" priority="1213"/>
  </conditionalFormatting>
  <conditionalFormatting sqref="G261:G269 G271">
    <cfRule type="duplicateValues" dxfId="125" priority="1215"/>
    <cfRule type="duplicateValues" dxfId="124" priority="1216"/>
    <cfRule type="duplicateValues" dxfId="123" priority="1217"/>
  </conditionalFormatting>
  <conditionalFormatting sqref="G270">
    <cfRule type="duplicateValues" dxfId="122" priority="140"/>
  </conditionalFormatting>
  <conditionalFormatting sqref="G270">
    <cfRule type="duplicateValues" dxfId="121" priority="139"/>
  </conditionalFormatting>
  <conditionalFormatting sqref="G270">
    <cfRule type="duplicateValues" dxfId="120" priority="138"/>
  </conditionalFormatting>
  <conditionalFormatting sqref="G270">
    <cfRule type="duplicateValues" dxfId="119" priority="141"/>
  </conditionalFormatting>
  <conditionalFormatting sqref="G270">
    <cfRule type="duplicateValues" dxfId="118" priority="142"/>
    <cfRule type="duplicateValues" dxfId="117" priority="143"/>
    <cfRule type="duplicateValues" dxfId="116" priority="144"/>
  </conditionalFormatting>
  <conditionalFormatting sqref="G163">
    <cfRule type="duplicateValues" dxfId="115" priority="133"/>
  </conditionalFormatting>
  <conditionalFormatting sqref="G163">
    <cfRule type="duplicateValues" dxfId="114" priority="134"/>
  </conditionalFormatting>
  <conditionalFormatting sqref="G163">
    <cfRule type="duplicateValues" dxfId="113" priority="135"/>
    <cfRule type="duplicateValues" dxfId="112" priority="136"/>
    <cfRule type="duplicateValues" dxfId="111" priority="137"/>
  </conditionalFormatting>
  <conditionalFormatting sqref="G163">
    <cfRule type="duplicateValues" dxfId="110" priority="132"/>
  </conditionalFormatting>
  <conditionalFormatting sqref="G163">
    <cfRule type="duplicateValues" dxfId="109" priority="131"/>
  </conditionalFormatting>
  <conditionalFormatting sqref="G163">
    <cfRule type="duplicateValues" dxfId="108" priority="130"/>
  </conditionalFormatting>
  <conditionalFormatting sqref="G1223:G1233">
    <cfRule type="duplicateValues" dxfId="107" priority="1262"/>
  </conditionalFormatting>
  <conditionalFormatting sqref="G1223:G1233">
    <cfRule type="duplicateValues" dxfId="106" priority="1263"/>
    <cfRule type="duplicateValues" dxfId="105" priority="1264"/>
    <cfRule type="duplicateValues" dxfId="104" priority="1265"/>
  </conditionalFormatting>
  <conditionalFormatting sqref="G47">
    <cfRule type="duplicateValues" dxfId="103" priority="90"/>
  </conditionalFormatting>
  <conditionalFormatting sqref="G47">
    <cfRule type="duplicateValues" dxfId="102" priority="91"/>
  </conditionalFormatting>
  <conditionalFormatting sqref="G47">
    <cfRule type="duplicateValues" dxfId="101" priority="92"/>
  </conditionalFormatting>
  <conditionalFormatting sqref="G47">
    <cfRule type="duplicateValues" dxfId="100" priority="93"/>
    <cfRule type="duplicateValues" dxfId="99" priority="94"/>
    <cfRule type="duplicateValues" dxfId="98" priority="95"/>
  </conditionalFormatting>
  <conditionalFormatting sqref="G47">
    <cfRule type="duplicateValues" dxfId="97" priority="89"/>
  </conditionalFormatting>
  <conditionalFormatting sqref="G47">
    <cfRule type="duplicateValues" dxfId="96" priority="96"/>
  </conditionalFormatting>
  <conditionalFormatting sqref="G47">
    <cfRule type="duplicateValues" dxfId="95" priority="97"/>
  </conditionalFormatting>
  <conditionalFormatting sqref="G1116">
    <cfRule type="duplicateValues" dxfId="94" priority="84"/>
  </conditionalFormatting>
  <conditionalFormatting sqref="G1116">
    <cfRule type="duplicateValues" dxfId="93" priority="85"/>
  </conditionalFormatting>
  <conditionalFormatting sqref="G1116">
    <cfRule type="duplicateValues" dxfId="92" priority="86"/>
    <cfRule type="duplicateValues" dxfId="91" priority="87"/>
    <cfRule type="duplicateValues" dxfId="90" priority="88"/>
  </conditionalFormatting>
  <conditionalFormatting sqref="G1116">
    <cfRule type="duplicateValues" dxfId="89" priority="83"/>
  </conditionalFormatting>
  <conditionalFormatting sqref="G1116">
    <cfRule type="duplicateValues" dxfId="88" priority="82"/>
  </conditionalFormatting>
  <conditionalFormatting sqref="G1116">
    <cfRule type="duplicateValues" dxfId="87" priority="81"/>
  </conditionalFormatting>
  <conditionalFormatting sqref="G1235:G1315 G1:G8 G164:G260 G377:G476 G273:G348 G12 G1318:G1048576">
    <cfRule type="duplicateValues" dxfId="86" priority="1266"/>
  </conditionalFormatting>
  <conditionalFormatting sqref="G1:G8 G12 G164:G260 G1235:G1315 G377:G474 G273:G348 G1318:G1048576">
    <cfRule type="duplicateValues" dxfId="85" priority="1275"/>
  </conditionalFormatting>
  <conditionalFormatting sqref="G1:G8 G12 G164:G260 G1235:G1315 G377:G474 G273:G348 G1318:G1048576">
    <cfRule type="duplicateValues" dxfId="84" priority="1284"/>
    <cfRule type="duplicateValues" dxfId="83" priority="1285"/>
    <cfRule type="duplicateValues" dxfId="82" priority="1286"/>
  </conditionalFormatting>
  <conditionalFormatting sqref="G1235:G1315 G1:G8 G164:G269 G1119:G1222 G12 G377:G490 G273:G375 G1318:G1048576 G271">
    <cfRule type="duplicateValues" dxfId="81" priority="1311"/>
  </conditionalFormatting>
  <conditionalFormatting sqref="G1:G8 G164:G269 G12 G1119:G1233 G1235:G1315 G377:G490 G273:G375 G1318:G1048576 G271">
    <cfRule type="duplicateValues" dxfId="80" priority="1322"/>
  </conditionalFormatting>
  <conditionalFormatting sqref="G272">
    <cfRule type="duplicateValues" dxfId="79" priority="76"/>
  </conditionalFormatting>
  <conditionalFormatting sqref="G272">
    <cfRule type="duplicateValues" dxfId="78" priority="77"/>
  </conditionalFormatting>
  <conditionalFormatting sqref="G272">
    <cfRule type="duplicateValues" dxfId="77" priority="78"/>
    <cfRule type="duplicateValues" dxfId="76" priority="79"/>
    <cfRule type="duplicateValues" dxfId="75" priority="80"/>
  </conditionalFormatting>
  <conditionalFormatting sqref="G272">
    <cfRule type="duplicateValues" dxfId="74" priority="75"/>
  </conditionalFormatting>
  <conditionalFormatting sqref="G272">
    <cfRule type="duplicateValues" dxfId="73" priority="74"/>
  </conditionalFormatting>
  <conditionalFormatting sqref="G272">
    <cfRule type="duplicateValues" dxfId="72" priority="73"/>
  </conditionalFormatting>
  <conditionalFormatting sqref="G376">
    <cfRule type="duplicateValues" dxfId="71" priority="68"/>
  </conditionalFormatting>
  <conditionalFormatting sqref="G376">
    <cfRule type="duplicateValues" dxfId="70" priority="69"/>
  </conditionalFormatting>
  <conditionalFormatting sqref="G376">
    <cfRule type="duplicateValues" dxfId="69" priority="70"/>
    <cfRule type="duplicateValues" dxfId="68" priority="71"/>
    <cfRule type="duplicateValues" dxfId="67" priority="72"/>
  </conditionalFormatting>
  <conditionalFormatting sqref="G376">
    <cfRule type="duplicateValues" dxfId="66" priority="67"/>
  </conditionalFormatting>
  <conditionalFormatting sqref="G376">
    <cfRule type="duplicateValues" dxfId="65" priority="66"/>
  </conditionalFormatting>
  <conditionalFormatting sqref="G376">
    <cfRule type="duplicateValues" dxfId="64" priority="65"/>
  </conditionalFormatting>
  <conditionalFormatting sqref="G491">
    <cfRule type="duplicateValues" dxfId="63" priority="60"/>
  </conditionalFormatting>
  <conditionalFormatting sqref="G491">
    <cfRule type="duplicateValues" dxfId="62" priority="61"/>
  </conditionalFormatting>
  <conditionalFormatting sqref="G491">
    <cfRule type="duplicateValues" dxfId="61" priority="62"/>
    <cfRule type="duplicateValues" dxfId="60" priority="63"/>
    <cfRule type="duplicateValues" dxfId="59" priority="64"/>
  </conditionalFormatting>
  <conditionalFormatting sqref="G491">
    <cfRule type="duplicateValues" dxfId="58" priority="59"/>
  </conditionalFormatting>
  <conditionalFormatting sqref="G491">
    <cfRule type="duplicateValues" dxfId="57" priority="58"/>
  </conditionalFormatting>
  <conditionalFormatting sqref="G491">
    <cfRule type="duplicateValues" dxfId="56" priority="57"/>
  </conditionalFormatting>
  <conditionalFormatting sqref="G602">
    <cfRule type="duplicateValues" dxfId="55" priority="52"/>
  </conditionalFormatting>
  <conditionalFormatting sqref="G602">
    <cfRule type="duplicateValues" dxfId="54" priority="53"/>
  </conditionalFormatting>
  <conditionalFormatting sqref="G602">
    <cfRule type="duplicateValues" dxfId="53" priority="54"/>
    <cfRule type="duplicateValues" dxfId="52" priority="55"/>
    <cfRule type="duplicateValues" dxfId="51" priority="56"/>
  </conditionalFormatting>
  <conditionalFormatting sqref="G602">
    <cfRule type="duplicateValues" dxfId="50" priority="51"/>
  </conditionalFormatting>
  <conditionalFormatting sqref="G602">
    <cfRule type="duplicateValues" dxfId="49" priority="50"/>
  </conditionalFormatting>
  <conditionalFormatting sqref="G602">
    <cfRule type="duplicateValues" dxfId="48" priority="49"/>
  </conditionalFormatting>
  <conditionalFormatting sqref="G686">
    <cfRule type="duplicateValues" dxfId="47" priority="44"/>
  </conditionalFormatting>
  <conditionalFormatting sqref="G686">
    <cfRule type="duplicateValues" dxfId="46" priority="45"/>
  </conditionalFormatting>
  <conditionalFormatting sqref="G686">
    <cfRule type="duplicateValues" dxfId="45" priority="46"/>
    <cfRule type="duplicateValues" dxfId="44" priority="47"/>
    <cfRule type="duplicateValues" dxfId="43" priority="48"/>
  </conditionalFormatting>
  <conditionalFormatting sqref="G686">
    <cfRule type="duplicateValues" dxfId="42" priority="43"/>
  </conditionalFormatting>
  <conditionalFormatting sqref="G686">
    <cfRule type="duplicateValues" dxfId="41" priority="42"/>
  </conditionalFormatting>
  <conditionalFormatting sqref="G686">
    <cfRule type="duplicateValues" dxfId="40" priority="41"/>
  </conditionalFormatting>
  <conditionalFormatting sqref="G986">
    <cfRule type="duplicateValues" dxfId="39" priority="36"/>
  </conditionalFormatting>
  <conditionalFormatting sqref="G986">
    <cfRule type="duplicateValues" dxfId="38" priority="37"/>
  </conditionalFormatting>
  <conditionalFormatting sqref="G986">
    <cfRule type="duplicateValues" dxfId="37" priority="38"/>
    <cfRule type="duplicateValues" dxfId="36" priority="39"/>
    <cfRule type="duplicateValues" dxfId="35" priority="40"/>
  </conditionalFormatting>
  <conditionalFormatting sqref="G986">
    <cfRule type="duplicateValues" dxfId="34" priority="35"/>
  </conditionalFormatting>
  <conditionalFormatting sqref="G986">
    <cfRule type="duplicateValues" dxfId="33" priority="34"/>
  </conditionalFormatting>
  <conditionalFormatting sqref="G986">
    <cfRule type="duplicateValues" dxfId="32" priority="33"/>
  </conditionalFormatting>
  <conditionalFormatting sqref="G1118">
    <cfRule type="duplicateValues" dxfId="31" priority="28"/>
  </conditionalFormatting>
  <conditionalFormatting sqref="G1118">
    <cfRule type="duplicateValues" dxfId="30" priority="29"/>
  </conditionalFormatting>
  <conditionalFormatting sqref="G1118">
    <cfRule type="duplicateValues" dxfId="29" priority="30"/>
    <cfRule type="duplicateValues" dxfId="28" priority="31"/>
    <cfRule type="duplicateValues" dxfId="27" priority="32"/>
  </conditionalFormatting>
  <conditionalFormatting sqref="G1118">
    <cfRule type="duplicateValues" dxfId="26" priority="27"/>
  </conditionalFormatting>
  <conditionalFormatting sqref="G1118">
    <cfRule type="duplicateValues" dxfId="25" priority="26"/>
  </conditionalFormatting>
  <conditionalFormatting sqref="G1118">
    <cfRule type="duplicateValues" dxfId="24" priority="25"/>
  </conditionalFormatting>
  <conditionalFormatting sqref="G1234">
    <cfRule type="duplicateValues" dxfId="23" priority="20"/>
  </conditionalFormatting>
  <conditionalFormatting sqref="G1234">
    <cfRule type="duplicateValues" dxfId="22" priority="21"/>
  </conditionalFormatting>
  <conditionalFormatting sqref="G1234">
    <cfRule type="duplicateValues" dxfId="21" priority="22"/>
    <cfRule type="duplicateValues" dxfId="20" priority="23"/>
    <cfRule type="duplicateValues" dxfId="19" priority="24"/>
  </conditionalFormatting>
  <conditionalFormatting sqref="G1234">
    <cfRule type="duplicateValues" dxfId="18" priority="19"/>
  </conditionalFormatting>
  <conditionalFormatting sqref="G1234">
    <cfRule type="duplicateValues" dxfId="17" priority="18"/>
  </conditionalFormatting>
  <conditionalFormatting sqref="G1234">
    <cfRule type="duplicateValues" dxfId="16" priority="17"/>
  </conditionalFormatting>
  <conditionalFormatting sqref="G1316">
    <cfRule type="duplicateValues" dxfId="15" priority="12"/>
  </conditionalFormatting>
  <conditionalFormatting sqref="G1316">
    <cfRule type="duplicateValues" dxfId="14" priority="13"/>
  </conditionalFormatting>
  <conditionalFormatting sqref="G1316">
    <cfRule type="duplicateValues" dxfId="13" priority="14"/>
    <cfRule type="duplicateValues" dxfId="12" priority="15"/>
    <cfRule type="duplicateValues" dxfId="11" priority="16"/>
  </conditionalFormatting>
  <conditionalFormatting sqref="G1316">
    <cfRule type="duplicateValues" dxfId="10" priority="11"/>
  </conditionalFormatting>
  <conditionalFormatting sqref="G1316">
    <cfRule type="duplicateValues" dxfId="9" priority="10"/>
  </conditionalFormatting>
  <conditionalFormatting sqref="G1316">
    <cfRule type="duplicateValues" dxfId="8" priority="9"/>
  </conditionalFormatting>
  <conditionalFormatting sqref="G1317">
    <cfRule type="duplicateValues" dxfId="7" priority="4"/>
  </conditionalFormatting>
  <conditionalFormatting sqref="G1317">
    <cfRule type="duplicateValues" dxfId="6" priority="5"/>
  </conditionalFormatting>
  <conditionalFormatting sqref="G1317">
    <cfRule type="duplicateValues" dxfId="5" priority="6"/>
    <cfRule type="duplicateValues" dxfId="4" priority="7"/>
    <cfRule type="duplicateValues" dxfId="3" priority="8"/>
  </conditionalFormatting>
  <conditionalFormatting sqref="G1317">
    <cfRule type="duplicateValues" dxfId="2" priority="3"/>
  </conditionalFormatting>
  <conditionalFormatting sqref="G1317">
    <cfRule type="duplicateValues" dxfId="1" priority="2"/>
  </conditionalFormatting>
  <conditionalFormatting sqref="G1317">
    <cfRule type="duplicateValues" dxfId="0" priority="1"/>
  </conditionalFormatting>
  <dataValidations count="9">
    <dataValidation type="list" allowBlank="1" showInputMessage="1" showErrorMessage="1" sqref="I274:I278 I988:I991">
      <formula1>"grant, strategic, asistenta tehnica, ajutor de stat"</formula1>
    </dataValidation>
    <dataValidation type="list" allowBlank="1" showInputMessage="1" showErrorMessage="1" sqref="I90:I110 I112:I114">
      <formula1>"AMPOCU,  OI MEN, MFE/DIRECTIA ACHIZITII PUBLICE SI SERVICII INTERNE, OIR NE, OIR SUD EST, OIR SUD MUNTENIA, OIR SUD VEST OLTENIA, OIR VEST, OIR NORD VEST, OIR CENTRU, OIR BUC ILFOV"</formula1>
    </dataValidation>
    <dataValidation type="list" allowBlank="1" showInputMessage="1" showErrorMessage="1" sqref="I13:I15 I20 I62:I65 I56:I57 I75 I25 I27:I30 I38:I39 I49 I68 I52:I53 I32:I34 I41 I157:I162">
      <formula1>"AMPOCU, OI ANOFM, OI MECTS,OI CNDIPT, OIR NE, OIR SUD EST, OIR SUD MUNTENIA, OIR SUD VEST OLTENIA, OIR VEST, OIR NORD VEST, OIR CENTRU, OIR BUC ILFOV"</formula1>
    </dataValidation>
    <dataValidation type="list" allowBlank="1" showInputMessage="1" showErrorMessage="1" sqref="I17:I19 I40 I35:I36 I42 I50:I51 I59 I66:I67 I21:I24 I26 I54:I55 I31 I80:I89">
      <formula1>"AMPOCU, OI ANOFM, OI MEN,OI CNDIPT, OIR NE, OIR SUD EST, OIR SUD MUNTENIA, OIR SUD VEST OLTENIA, OIR VEST, OIR NORD VEST, OIR CENTRU, OIR BUC ILFOV"</formula1>
    </dataValidation>
    <dataValidation type="list" allowBlank="1" showInputMessage="1" showErrorMessage="1" sqref="I111">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I115">
      <formula1>"AMPOCU,  OI MEN, MEN/SS ANDEA, MFE/DIRECTIA ACHIZITII PUBLICE SI SERVICII INTERNE, OIR NE, OIR SUD EST, OIR SUD MUNTENIA, OIR SUD VEST OLTENIA, OIR VEST, OIR NORD VEST, OIR CENTRU, OIR BUC ILFOV"</formula1>
    </dataValidation>
    <dataValidation type="list" allowBlank="1" showInputMessage="1" showErrorMessage="1" sqref="I133:I137 I139:I143 I116:I129 I145:I152 I154:I156">
      <formula1>"AMPOCU,  OI MEN, MEN/SS ANDEA, MFE/DGPECU, MFE/DIRECTIA ACHIZITII PUBLICE SI SERVICII INTERNE, OIR NE, OIR SUD EST, OIR SUD MUNTENIA, OIR SUD VEST OLTENIA, OIR VEST, OIR NORD VEST, OIR CENTRU, OIR BUC ILFOV"</formula1>
    </dataValidation>
    <dataValidation type="list" allowBlank="1" showInputMessage="1" showErrorMessage="1" sqref="I138">
      <formula1>"AMPOCU,  OI MEN, MEN/SS ANDEA, MFE/DGPCS, MFE/DGPECU, MFE/DIRECTIA ACHIZITII PUBLICE SI SERVICII INTERNE, OIR NE, OIR SUD EST, OIR SUD MUNTENIA, OIR SUD VEST OLTENIA, OIR VEST, OIR NORD VEST, OIR CENTRU, OIR BUC ILFOV"</formula1>
    </dataValidation>
    <dataValidation type="list" allowBlank="1" showInputMessage="1" showErrorMessage="1" sqref="I153">
      <formula1>"AMPOCU,  OI MEN, MINISTERUL EDUCAŢIEI NAŢIONALE, MFE/DGPECU, MFE/DIRECTIA ACHIZITII PUBLICE SI SERVICII INTERNE, OIR NE, OIR SUD EST, OIR SUD MUNTENIA, OIR SUD VEST OLTENIA, OIR VEST, OIR NORD VEST, OIR CENTRU, OIR BUC ILFOV"</formula1>
    </dataValidation>
  </dataValidations>
  <pageMargins left="0.70866141732283472" right="0.70866141732283472" top="0.74803149606299213" bottom="0.74803149606299213" header="0.31496062992125984" footer="0.31496062992125984"/>
  <pageSetup paperSize="8" scale="33" fitToHeight="0" orientation="landscape"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 POCU 31.10.2019</vt:lpstr>
      <vt:lpstr>'CONTRACTE POCU 31.10.2019'!id</vt:lpstr>
      <vt:lpstr>'CONTRACTE POCU 31.10.2019'!Print_Area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2019-10-04T09:38:00Z</cp:lastPrinted>
  <dcterms:created xsi:type="dcterms:W3CDTF">2016-07-18T10:59:34Z</dcterms:created>
  <dcterms:modified xsi:type="dcterms:W3CDTF">2020-03-04T09:56:57Z</dcterms:modified>
</cp:coreProperties>
</file>